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Training Session Summary Info" sheetId="3" r:id="rId1"/>
    <sheet name="Monday Squad" sheetId="4" r:id="rId2"/>
    <sheet name="Tuesday Squad" sheetId="2" r:id="rId3"/>
    <sheet name="Wednesday Squad" sheetId="1" r:id="rId4"/>
    <sheet name="Thursday Squad" sheetId="5" r:id="rId5"/>
    <sheet name="Friday Squad" sheetId="6" r:id="rId6"/>
    <sheet name="Saturday Squad" sheetId="7" r:id="rId7"/>
    <sheet name="Sunday Squad" sheetId="8" r:id="rId8"/>
  </sheets>
  <definedNames>
    <definedName name="_xlnm.Print_Titles" localSheetId="5">'Friday Squad'!$1:$4</definedName>
    <definedName name="_xlnm.Print_Titles" localSheetId="1">'Monday Squad'!$1:$4</definedName>
    <definedName name="_xlnm.Print_Titles" localSheetId="6">'Saturday Squad'!$1:$4</definedName>
    <definedName name="_xlnm.Print_Titles" localSheetId="7">'Sunday Squad'!$1:$4</definedName>
    <definedName name="_xlnm.Print_Titles" localSheetId="4">'Thursday Squad'!$1:$4</definedName>
    <definedName name="_xlnm.Print_Titles" localSheetId="2">'Tuesday Squad'!$1:$4</definedName>
    <definedName name="_xlnm.Print_Titles" localSheetId="3">'Wednesday Squad'!$1:$4</definedName>
  </definedNames>
  <calcPr calcId="125725"/>
</workbook>
</file>

<file path=xl/calcChain.xml><?xml version="1.0" encoding="utf-8"?>
<calcChain xmlns="http://schemas.openxmlformats.org/spreadsheetml/2006/main">
  <c r="F66" i="8"/>
  <c r="G66"/>
  <c r="F66" i="7"/>
  <c r="G66"/>
  <c r="F66" i="6"/>
  <c r="F66" i="5"/>
  <c r="F66" i="1"/>
  <c r="G66"/>
  <c r="H66"/>
  <c r="D66" i="4"/>
  <c r="E66"/>
  <c r="F66"/>
  <c r="G66"/>
  <c r="H66"/>
  <c r="I66"/>
  <c r="J66"/>
  <c r="K66"/>
  <c r="C66" i="2"/>
  <c r="D66"/>
  <c r="E66"/>
  <c r="F66"/>
  <c r="G66"/>
  <c r="E5" i="3"/>
  <c r="E4" i="2"/>
  <c r="D3"/>
  <c r="D4"/>
  <c r="BC5" i="8"/>
  <c r="J5" i="3" s="1"/>
  <c r="BC5" i="7"/>
  <c r="I5" i="3" s="1"/>
  <c r="BC5" i="6"/>
  <c r="H5" i="3" s="1"/>
  <c r="BC5" i="5"/>
  <c r="G5" i="3" s="1"/>
  <c r="BC5" i="1"/>
  <c r="F5" i="3" s="1"/>
  <c r="BD5" i="2"/>
  <c r="J7" i="3"/>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
  <c r="BC5" i="4"/>
  <c r="D5" i="3" s="1"/>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
  <c r="BB66" i="8"/>
  <c r="BA66"/>
  <c r="AZ66"/>
  <c r="AY66"/>
  <c r="AX66"/>
  <c r="AW66"/>
  <c r="AV66"/>
  <c r="AU66"/>
  <c r="AT66"/>
  <c r="AS66"/>
  <c r="AR66"/>
  <c r="AQ66"/>
  <c r="AP66"/>
  <c r="AO66"/>
  <c r="AN66"/>
  <c r="AM66"/>
  <c r="AL66"/>
  <c r="AK66"/>
  <c r="AJ66"/>
  <c r="AI66"/>
  <c r="AH66"/>
  <c r="AG66"/>
  <c r="AF66"/>
  <c r="AE66"/>
  <c r="AD66"/>
  <c r="AC66"/>
  <c r="AB66"/>
  <c r="AA66"/>
  <c r="Z66"/>
  <c r="Y66"/>
  <c r="X66"/>
  <c r="W66"/>
  <c r="V66"/>
  <c r="U66"/>
  <c r="T66"/>
  <c r="S66"/>
  <c r="R66"/>
  <c r="Q66"/>
  <c r="P66"/>
  <c r="O66"/>
  <c r="N66"/>
  <c r="M66"/>
  <c r="L66"/>
  <c r="K66"/>
  <c r="J66"/>
  <c r="I66"/>
  <c r="H66"/>
  <c r="E66"/>
  <c r="D66"/>
  <c r="C66"/>
  <c r="BC65"/>
  <c r="BC64"/>
  <c r="BC63"/>
  <c r="BC62"/>
  <c r="BC61"/>
  <c r="BC60"/>
  <c r="BC59"/>
  <c r="BC58"/>
  <c r="BC57"/>
  <c r="BC56"/>
  <c r="BC55"/>
  <c r="BC54"/>
  <c r="BC53"/>
  <c r="BC52"/>
  <c r="BC51"/>
  <c r="BC50"/>
  <c r="BC49"/>
  <c r="BC48"/>
  <c r="BC47"/>
  <c r="BC46"/>
  <c r="BC45"/>
  <c r="BC44"/>
  <c r="BC43"/>
  <c r="BC42"/>
  <c r="BC41"/>
  <c r="BC40"/>
  <c r="BC39"/>
  <c r="BC38"/>
  <c r="BC37"/>
  <c r="BC36"/>
  <c r="BC35"/>
  <c r="BC34"/>
  <c r="BC33"/>
  <c r="BC32"/>
  <c r="BC31"/>
  <c r="BC30"/>
  <c r="BC29"/>
  <c r="BC28"/>
  <c r="BC27"/>
  <c r="BC26"/>
  <c r="BC25"/>
  <c r="BC24"/>
  <c r="BC23"/>
  <c r="BC22"/>
  <c r="BC21"/>
  <c r="BC20"/>
  <c r="BC19"/>
  <c r="BC18"/>
  <c r="BC17"/>
  <c r="BC16"/>
  <c r="BC15"/>
  <c r="BC14"/>
  <c r="BC13"/>
  <c r="BC12"/>
  <c r="BC11"/>
  <c r="BC10"/>
  <c r="BC9"/>
  <c r="BC8"/>
  <c r="BC7"/>
  <c r="BC6"/>
  <c r="D4"/>
  <c r="E4" s="1"/>
  <c r="C3"/>
  <c r="BB66" i="7"/>
  <c r="BA66"/>
  <c r="AZ66"/>
  <c r="AY66"/>
  <c r="AX66"/>
  <c r="AW66"/>
  <c r="AV66"/>
  <c r="AU66"/>
  <c r="AT66"/>
  <c r="AS66"/>
  <c r="AR66"/>
  <c r="AQ66"/>
  <c r="AP66"/>
  <c r="AO66"/>
  <c r="AN66"/>
  <c r="AM66"/>
  <c r="AL66"/>
  <c r="AK66"/>
  <c r="AJ66"/>
  <c r="AI66"/>
  <c r="AH66"/>
  <c r="AG66"/>
  <c r="AF66"/>
  <c r="AE66"/>
  <c r="AD66"/>
  <c r="AC66"/>
  <c r="AB66"/>
  <c r="AA66"/>
  <c r="Z66"/>
  <c r="Y66"/>
  <c r="X66"/>
  <c r="W66"/>
  <c r="V66"/>
  <c r="U66"/>
  <c r="T66"/>
  <c r="S66"/>
  <c r="R66"/>
  <c r="Q66"/>
  <c r="P66"/>
  <c r="O66"/>
  <c r="N66"/>
  <c r="M66"/>
  <c r="L66"/>
  <c r="K66"/>
  <c r="J66"/>
  <c r="I66"/>
  <c r="H66"/>
  <c r="E66"/>
  <c r="D66"/>
  <c r="C66"/>
  <c r="BC65"/>
  <c r="BC64"/>
  <c r="BC63"/>
  <c r="BC62"/>
  <c r="BC61"/>
  <c r="BC60"/>
  <c r="BC59"/>
  <c r="BC58"/>
  <c r="BC57"/>
  <c r="BC56"/>
  <c r="BC55"/>
  <c r="BC54"/>
  <c r="BC53"/>
  <c r="BC52"/>
  <c r="BC51"/>
  <c r="BC50"/>
  <c r="BC49"/>
  <c r="BC48"/>
  <c r="BC47"/>
  <c r="BC46"/>
  <c r="BC45"/>
  <c r="BC44"/>
  <c r="BC43"/>
  <c r="BC42"/>
  <c r="BC41"/>
  <c r="BC40"/>
  <c r="BC39"/>
  <c r="BC38"/>
  <c r="BC37"/>
  <c r="BC36"/>
  <c r="BC35"/>
  <c r="BC34"/>
  <c r="BC33"/>
  <c r="BC32"/>
  <c r="BC31"/>
  <c r="BC30"/>
  <c r="BC29"/>
  <c r="BC28"/>
  <c r="BC27"/>
  <c r="BC26"/>
  <c r="BC25"/>
  <c r="BC24"/>
  <c r="BC23"/>
  <c r="BC22"/>
  <c r="BC21"/>
  <c r="BC20"/>
  <c r="BC19"/>
  <c r="BC18"/>
  <c r="BC17"/>
  <c r="BC16"/>
  <c r="BC15"/>
  <c r="BC14"/>
  <c r="BC13"/>
  <c r="BC12"/>
  <c r="BC11"/>
  <c r="BC10"/>
  <c r="BC9"/>
  <c r="BC8"/>
  <c r="BC7"/>
  <c r="BC6"/>
  <c r="D4"/>
  <c r="E4" s="1"/>
  <c r="F4" s="1"/>
  <c r="D3"/>
  <c r="C3"/>
  <c r="BB66" i="6"/>
  <c r="BA66"/>
  <c r="AZ66"/>
  <c r="AY66"/>
  <c r="AX66"/>
  <c r="AW66"/>
  <c r="AV66"/>
  <c r="AU66"/>
  <c r="AT66"/>
  <c r="AS66"/>
  <c r="AR66"/>
  <c r="AQ66"/>
  <c r="AP66"/>
  <c r="AO66"/>
  <c r="AN66"/>
  <c r="AM66"/>
  <c r="AL66"/>
  <c r="AK66"/>
  <c r="AJ66"/>
  <c r="AI66"/>
  <c r="AH66"/>
  <c r="AG66"/>
  <c r="AF66"/>
  <c r="AE66"/>
  <c r="AD66"/>
  <c r="AC66"/>
  <c r="AB66"/>
  <c r="AA66"/>
  <c r="Z66"/>
  <c r="Y66"/>
  <c r="X66"/>
  <c r="W66"/>
  <c r="V66"/>
  <c r="U66"/>
  <c r="T66"/>
  <c r="S66"/>
  <c r="R66"/>
  <c r="Q66"/>
  <c r="P66"/>
  <c r="O66"/>
  <c r="N66"/>
  <c r="M66"/>
  <c r="L66"/>
  <c r="K66"/>
  <c r="J66"/>
  <c r="I66"/>
  <c r="H66"/>
  <c r="G66"/>
  <c r="E66"/>
  <c r="D66"/>
  <c r="C66"/>
  <c r="BC65"/>
  <c r="BC64"/>
  <c r="BC63"/>
  <c r="BC62"/>
  <c r="BC61"/>
  <c r="BC60"/>
  <c r="BC59"/>
  <c r="BC58"/>
  <c r="BC57"/>
  <c r="BC56"/>
  <c r="BC55"/>
  <c r="BC54"/>
  <c r="BC53"/>
  <c r="BC52"/>
  <c r="BC51"/>
  <c r="BC50"/>
  <c r="BC49"/>
  <c r="BC48"/>
  <c r="BC47"/>
  <c r="BC46"/>
  <c r="BC45"/>
  <c r="BC44"/>
  <c r="BC43"/>
  <c r="BC42"/>
  <c r="BC41"/>
  <c r="BC40"/>
  <c r="BC39"/>
  <c r="BC38"/>
  <c r="BC37"/>
  <c r="BC36"/>
  <c r="BC35"/>
  <c r="BC34"/>
  <c r="BC33"/>
  <c r="BC32"/>
  <c r="BC31"/>
  <c r="BC30"/>
  <c r="BC29"/>
  <c r="BC28"/>
  <c r="BC27"/>
  <c r="BC26"/>
  <c r="BC25"/>
  <c r="BC24"/>
  <c r="BC23"/>
  <c r="BC22"/>
  <c r="BC21"/>
  <c r="BC20"/>
  <c r="BC19"/>
  <c r="BC18"/>
  <c r="BC17"/>
  <c r="BC16"/>
  <c r="BC15"/>
  <c r="BC14"/>
  <c r="BC13"/>
  <c r="BC12"/>
  <c r="BC11"/>
  <c r="BC10"/>
  <c r="BC9"/>
  <c r="BC8"/>
  <c r="BC7"/>
  <c r="BC6"/>
  <c r="D4"/>
  <c r="E4" s="1"/>
  <c r="C3"/>
  <c r="BB66" i="5"/>
  <c r="BA66"/>
  <c r="AZ66"/>
  <c r="AY66"/>
  <c r="AX66"/>
  <c r="AW66"/>
  <c r="AV66"/>
  <c r="AU66"/>
  <c r="AT66"/>
  <c r="AS66"/>
  <c r="AR66"/>
  <c r="AQ66"/>
  <c r="AP66"/>
  <c r="AO66"/>
  <c r="AN66"/>
  <c r="AM66"/>
  <c r="AL66"/>
  <c r="AK66"/>
  <c r="AJ66"/>
  <c r="AI66"/>
  <c r="AH66"/>
  <c r="AG66"/>
  <c r="AF66"/>
  <c r="AE66"/>
  <c r="AD66"/>
  <c r="AC66"/>
  <c r="AB66"/>
  <c r="AA66"/>
  <c r="Z66"/>
  <c r="Y66"/>
  <c r="X66"/>
  <c r="W66"/>
  <c r="V66"/>
  <c r="U66"/>
  <c r="T66"/>
  <c r="S66"/>
  <c r="R66"/>
  <c r="Q66"/>
  <c r="P66"/>
  <c r="O66"/>
  <c r="N66"/>
  <c r="M66"/>
  <c r="L66"/>
  <c r="K66"/>
  <c r="J66"/>
  <c r="I66"/>
  <c r="H66"/>
  <c r="G66"/>
  <c r="E66"/>
  <c r="D66"/>
  <c r="C66"/>
  <c r="BC65"/>
  <c r="BC64"/>
  <c r="BC63"/>
  <c r="BC62"/>
  <c r="BC61"/>
  <c r="BC60"/>
  <c r="BC59"/>
  <c r="BC58"/>
  <c r="BC57"/>
  <c r="BC56"/>
  <c r="BC55"/>
  <c r="BC54"/>
  <c r="BC53"/>
  <c r="BC52"/>
  <c r="BC51"/>
  <c r="BC50"/>
  <c r="BC49"/>
  <c r="BC48"/>
  <c r="BC47"/>
  <c r="BC46"/>
  <c r="BC45"/>
  <c r="BC44"/>
  <c r="BC43"/>
  <c r="BC42"/>
  <c r="BC41"/>
  <c r="BC40"/>
  <c r="BC39"/>
  <c r="BC38"/>
  <c r="BC37"/>
  <c r="BC36"/>
  <c r="BC35"/>
  <c r="BC34"/>
  <c r="BC33"/>
  <c r="BC32"/>
  <c r="BC31"/>
  <c r="BC30"/>
  <c r="BC29"/>
  <c r="BC28"/>
  <c r="BC27"/>
  <c r="BC26"/>
  <c r="BC25"/>
  <c r="BC24"/>
  <c r="BC23"/>
  <c r="BC22"/>
  <c r="BC21"/>
  <c r="BC20"/>
  <c r="BC19"/>
  <c r="BC18"/>
  <c r="BC17"/>
  <c r="BC16"/>
  <c r="BC15"/>
  <c r="BC14"/>
  <c r="BC13"/>
  <c r="BC12"/>
  <c r="BC11"/>
  <c r="BC10"/>
  <c r="BC9"/>
  <c r="BC8"/>
  <c r="BC7"/>
  <c r="BC6"/>
  <c r="D4"/>
  <c r="E4" s="1"/>
  <c r="F4" s="1"/>
  <c r="D3"/>
  <c r="C3"/>
  <c r="BB66" i="4"/>
  <c r="BA66"/>
  <c r="AZ66"/>
  <c r="AY66"/>
  <c r="AX66"/>
  <c r="AW66"/>
  <c r="AV66"/>
  <c r="AU66"/>
  <c r="AT66"/>
  <c r="AS66"/>
  <c r="AR66"/>
  <c r="AQ66"/>
  <c r="AP66"/>
  <c r="AO66"/>
  <c r="AN66"/>
  <c r="AM66"/>
  <c r="AL66"/>
  <c r="AK66"/>
  <c r="AJ66"/>
  <c r="AI66"/>
  <c r="AH66"/>
  <c r="AG66"/>
  <c r="AF66"/>
  <c r="AE66"/>
  <c r="AD66"/>
  <c r="AC66"/>
  <c r="AB66"/>
  <c r="AA66"/>
  <c r="Z66"/>
  <c r="Y66"/>
  <c r="X66"/>
  <c r="W66"/>
  <c r="V66"/>
  <c r="U66"/>
  <c r="T66"/>
  <c r="S66"/>
  <c r="R66"/>
  <c r="Q66"/>
  <c r="P66"/>
  <c r="O66"/>
  <c r="N66"/>
  <c r="M66"/>
  <c r="L66"/>
  <c r="C66"/>
  <c r="BC65"/>
  <c r="BC64"/>
  <c r="BC63"/>
  <c r="BC62"/>
  <c r="BC61"/>
  <c r="BC60"/>
  <c r="BC59"/>
  <c r="BC58"/>
  <c r="BC57"/>
  <c r="BC56"/>
  <c r="BC55"/>
  <c r="BC54"/>
  <c r="BC53"/>
  <c r="BC52"/>
  <c r="BC51"/>
  <c r="BC50"/>
  <c r="BC49"/>
  <c r="BC48"/>
  <c r="BC47"/>
  <c r="BC46"/>
  <c r="BC45"/>
  <c r="BC44"/>
  <c r="BC43"/>
  <c r="BC42"/>
  <c r="BC41"/>
  <c r="BC40"/>
  <c r="BC39"/>
  <c r="BC38"/>
  <c r="BC37"/>
  <c r="BC36"/>
  <c r="BC35"/>
  <c r="BC34"/>
  <c r="BC33"/>
  <c r="BC32"/>
  <c r="BC31"/>
  <c r="BC30"/>
  <c r="BC29"/>
  <c r="BC28"/>
  <c r="BC27"/>
  <c r="BC26"/>
  <c r="BC25"/>
  <c r="BC24"/>
  <c r="BC23"/>
  <c r="BC22"/>
  <c r="BC21"/>
  <c r="BC20"/>
  <c r="BC19"/>
  <c r="BC18"/>
  <c r="BC17"/>
  <c r="BC16"/>
  <c r="BC15"/>
  <c r="BC14"/>
  <c r="BC13"/>
  <c r="BC12"/>
  <c r="BC11"/>
  <c r="BC10"/>
  <c r="BC9"/>
  <c r="BC8"/>
  <c r="BC7"/>
  <c r="BC6"/>
  <c r="D4"/>
  <c r="D3" s="1"/>
  <c r="C3"/>
  <c r="BB66" i="1"/>
  <c r="BA66"/>
  <c r="AZ66"/>
  <c r="AY66"/>
  <c r="AX66"/>
  <c r="AW66"/>
  <c r="AV66"/>
  <c r="AU66"/>
  <c r="AT66"/>
  <c r="AS66"/>
  <c r="AR66"/>
  <c r="AQ66"/>
  <c r="AP66"/>
  <c r="AO66"/>
  <c r="AN66"/>
  <c r="AM66"/>
  <c r="AL66"/>
  <c r="AK66"/>
  <c r="AJ66"/>
  <c r="AI66"/>
  <c r="AH66"/>
  <c r="AG66"/>
  <c r="AF66"/>
  <c r="AE66"/>
  <c r="AD66"/>
  <c r="AC66"/>
  <c r="AB66"/>
  <c r="AA66"/>
  <c r="Z66"/>
  <c r="Y66"/>
  <c r="X66"/>
  <c r="W66"/>
  <c r="V66"/>
  <c r="U66"/>
  <c r="T66"/>
  <c r="S66"/>
  <c r="R66"/>
  <c r="Q66"/>
  <c r="P66"/>
  <c r="O66"/>
  <c r="N66"/>
  <c r="M66"/>
  <c r="L66"/>
  <c r="K66"/>
  <c r="J66"/>
  <c r="I66"/>
  <c r="E66"/>
  <c r="D66"/>
  <c r="D4"/>
  <c r="E4" s="1"/>
  <c r="BD7" i="2"/>
  <c r="BD8"/>
  <c r="BD9"/>
  <c r="BD10"/>
  <c r="BD11"/>
  <c r="E23" i="3" s="1"/>
  <c r="BD12" i="2"/>
  <c r="BD13"/>
  <c r="BD14"/>
  <c r="BD15"/>
  <c r="BD16"/>
  <c r="BD17"/>
  <c r="BD18"/>
  <c r="BD19"/>
  <c r="BD20"/>
  <c r="BD21"/>
  <c r="BD22"/>
  <c r="BD23"/>
  <c r="BD24"/>
  <c r="BD25"/>
  <c r="BD26"/>
  <c r="BD27"/>
  <c r="BD28"/>
  <c r="BD29"/>
  <c r="BD30"/>
  <c r="BD31"/>
  <c r="E35" i="3" s="1"/>
  <c r="BD32" i="2"/>
  <c r="BD33"/>
  <c r="BD34"/>
  <c r="BD35"/>
  <c r="BD36"/>
  <c r="BD37"/>
  <c r="BD38"/>
  <c r="BD39"/>
  <c r="BD40"/>
  <c r="BD41"/>
  <c r="BD42"/>
  <c r="BD43"/>
  <c r="BD44"/>
  <c r="BD45"/>
  <c r="BD46"/>
  <c r="BD47"/>
  <c r="BD48"/>
  <c r="BD49"/>
  <c r="BD50"/>
  <c r="BD51"/>
  <c r="BD52"/>
  <c r="BD53"/>
  <c r="BD54"/>
  <c r="BD55"/>
  <c r="BD56"/>
  <c r="BD57"/>
  <c r="BD58"/>
  <c r="BD59"/>
  <c r="BD60"/>
  <c r="BD61"/>
  <c r="BD62"/>
  <c r="BD63"/>
  <c r="BD64"/>
  <c r="BD65"/>
  <c r="BD6"/>
  <c r="AX66"/>
  <c r="AY66"/>
  <c r="AZ66"/>
  <c r="BA66"/>
  <c r="BB66"/>
  <c r="BC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F33" i="3"/>
  <c r="F50"/>
  <c r="F51"/>
  <c r="F52"/>
  <c r="F53"/>
  <c r="F54"/>
  <c r="F55"/>
  <c r="F56"/>
  <c r="F57"/>
  <c r="F58"/>
  <c r="F59"/>
  <c r="F60"/>
  <c r="F61"/>
  <c r="F62"/>
  <c r="F63"/>
  <c r="F64"/>
  <c r="F65"/>
  <c r="E50"/>
  <c r="E51"/>
  <c r="E52"/>
  <c r="E53"/>
  <c r="E54"/>
  <c r="E55"/>
  <c r="E56"/>
  <c r="E57"/>
  <c r="E58"/>
  <c r="E59"/>
  <c r="E60"/>
  <c r="E61"/>
  <c r="E62"/>
  <c r="E63"/>
  <c r="E64"/>
  <c r="E65"/>
  <c r="C66" i="1"/>
  <c r="BC65"/>
  <c r="BC64"/>
  <c r="BC63"/>
  <c r="BC62"/>
  <c r="BC61"/>
  <c r="BC60"/>
  <c r="BC59"/>
  <c r="BC58"/>
  <c r="BC57"/>
  <c r="BC56"/>
  <c r="BC55"/>
  <c r="BC54"/>
  <c r="BC53"/>
  <c r="BC52"/>
  <c r="BC51"/>
  <c r="BC50"/>
  <c r="BC49"/>
  <c r="BC48"/>
  <c r="BC47"/>
  <c r="BC46"/>
  <c r="BC45"/>
  <c r="BC44"/>
  <c r="BC43"/>
  <c r="BC42"/>
  <c r="BC41"/>
  <c r="F28" i="3" s="1"/>
  <c r="BC40" i="1"/>
  <c r="BC39"/>
  <c r="BC38"/>
  <c r="BC37"/>
  <c r="BC36"/>
  <c r="BC35"/>
  <c r="BC34"/>
  <c r="BC33"/>
  <c r="BC32"/>
  <c r="BC31"/>
  <c r="BC30"/>
  <c r="BC29"/>
  <c r="F49" i="3" s="1"/>
  <c r="BC28" i="1"/>
  <c r="BC27"/>
  <c r="BC26"/>
  <c r="BC25"/>
  <c r="BC24"/>
  <c r="BC23"/>
  <c r="BC22"/>
  <c r="BC21"/>
  <c r="BC20"/>
  <c r="BC19"/>
  <c r="F12" i="3" s="1"/>
  <c r="BC18" i="1"/>
  <c r="BC17"/>
  <c r="BC16"/>
  <c r="BC15"/>
  <c r="BC14"/>
  <c r="BC13"/>
  <c r="BC12"/>
  <c r="BC11"/>
  <c r="BC10"/>
  <c r="BC9"/>
  <c r="BC8"/>
  <c r="BC7"/>
  <c r="F31" i="3" s="1"/>
  <c r="BC6" i="1"/>
  <c r="C3"/>
  <c r="E27" i="3"/>
  <c r="E31"/>
  <c r="E32"/>
  <c r="H66" i="2"/>
  <c r="E43" i="3"/>
  <c r="E12"/>
  <c r="E11"/>
  <c r="F4" i="2"/>
  <c r="C3"/>
  <c r="F4" i="8" l="1"/>
  <c r="G4" s="1"/>
  <c r="G3" s="1"/>
  <c r="E3"/>
  <c r="D3"/>
  <c r="E39" i="3"/>
  <c r="E8"/>
  <c r="K64"/>
  <c r="K60"/>
  <c r="K56"/>
  <c r="K52"/>
  <c r="K12"/>
  <c r="K5"/>
  <c r="K65"/>
  <c r="K61"/>
  <c r="K57"/>
  <c r="K53"/>
  <c r="K62"/>
  <c r="K58"/>
  <c r="K54"/>
  <c r="K50"/>
  <c r="G66"/>
  <c r="K63"/>
  <c r="K59"/>
  <c r="K55"/>
  <c r="K51"/>
  <c r="K31"/>
  <c r="E4" i="4"/>
  <c r="F4" s="1"/>
  <c r="F3" s="1"/>
  <c r="J66" i="3"/>
  <c r="I66"/>
  <c r="H66"/>
  <c r="D66"/>
  <c r="F3" i="8"/>
  <c r="G4" i="7"/>
  <c r="F3"/>
  <c r="E3"/>
  <c r="F4" i="6"/>
  <c r="E3"/>
  <c r="D3"/>
  <c r="G4" i="5"/>
  <c r="F3"/>
  <c r="E3"/>
  <c r="D3" i="1"/>
  <c r="F4"/>
  <c r="E3"/>
  <c r="E30" i="3"/>
  <c r="E47"/>
  <c r="E36"/>
  <c r="E13"/>
  <c r="E17"/>
  <c r="E49"/>
  <c r="K49" s="1"/>
  <c r="E25"/>
  <c r="F10"/>
  <c r="F44"/>
  <c r="F47"/>
  <c r="F7"/>
  <c r="F34"/>
  <c r="F13"/>
  <c r="F17"/>
  <c r="F23"/>
  <c r="K23" s="1"/>
  <c r="F45"/>
  <c r="F29"/>
  <c r="F32"/>
  <c r="K32" s="1"/>
  <c r="F43"/>
  <c r="K43" s="1"/>
  <c r="F35"/>
  <c r="K35" s="1"/>
  <c r="F14"/>
  <c r="F26"/>
  <c r="E48"/>
  <c r="E42"/>
  <c r="E22"/>
  <c r="E41"/>
  <c r="E9"/>
  <c r="E16"/>
  <c r="E40"/>
  <c r="E20"/>
  <c r="E38"/>
  <c r="E29"/>
  <c r="K29" s="1"/>
  <c r="E33"/>
  <c r="K33" s="1"/>
  <c r="E37"/>
  <c r="E14"/>
  <c r="E18"/>
  <c r="E46"/>
  <c r="E26"/>
  <c r="K26" s="1"/>
  <c r="E24"/>
  <c r="E21"/>
  <c r="E28"/>
  <c r="K28" s="1"/>
  <c r="E19"/>
  <c r="E6"/>
  <c r="E10"/>
  <c r="K10" s="1"/>
  <c r="E45"/>
  <c r="E44"/>
  <c r="K44" s="1"/>
  <c r="E15"/>
  <c r="E7"/>
  <c r="K7" s="1"/>
  <c r="F37"/>
  <c r="F18"/>
  <c r="F46"/>
  <c r="F15"/>
  <c r="F20"/>
  <c r="F16"/>
  <c r="F30"/>
  <c r="F8"/>
  <c r="F38"/>
  <c r="F39"/>
  <c r="K39" s="1"/>
  <c r="F22"/>
  <c r="F42"/>
  <c r="F27"/>
  <c r="K27" s="1"/>
  <c r="F48"/>
  <c r="F24"/>
  <c r="F9"/>
  <c r="F6"/>
  <c r="F11"/>
  <c r="K11" s="1"/>
  <c r="F40"/>
  <c r="F19"/>
  <c r="F41"/>
  <c r="F25"/>
  <c r="F36"/>
  <c r="F21"/>
  <c r="E3" i="2"/>
  <c r="F3"/>
  <c r="G4"/>
  <c r="H4" s="1"/>
  <c r="I4" s="1"/>
  <c r="I3" s="1"/>
  <c r="K37" i="3" l="1"/>
  <c r="K14"/>
  <c r="K15"/>
  <c r="K38"/>
  <c r="K9"/>
  <c r="K8"/>
  <c r="K21"/>
  <c r="K18"/>
  <c r="K42"/>
  <c r="K13"/>
  <c r="H4" i="8"/>
  <c r="K22" i="3"/>
  <c r="K30"/>
  <c r="K46"/>
  <c r="K45"/>
  <c r="K40"/>
  <c r="K17"/>
  <c r="K24"/>
  <c r="K36"/>
  <c r="K25"/>
  <c r="K48"/>
  <c r="K16"/>
  <c r="K19"/>
  <c r="K20"/>
  <c r="K41"/>
  <c r="K47"/>
  <c r="G4" i="4"/>
  <c r="H4" s="1"/>
  <c r="E3"/>
  <c r="K6" i="3"/>
  <c r="I4" i="8"/>
  <c r="H3"/>
  <c r="H4" i="7"/>
  <c r="G3"/>
  <c r="F3" i="6"/>
  <c r="G4"/>
  <c r="H4" i="5"/>
  <c r="G3"/>
  <c r="G3" i="4"/>
  <c r="G4" i="1"/>
  <c r="F3"/>
  <c r="J4" i="2"/>
  <c r="J3" s="1"/>
  <c r="F66" i="3"/>
  <c r="G3" i="2"/>
  <c r="H3"/>
  <c r="J4" i="8" l="1"/>
  <c r="I3"/>
  <c r="H3" i="7"/>
  <c r="I4"/>
  <c r="H4" i="6"/>
  <c r="G3"/>
  <c r="I4" i="5"/>
  <c r="H3"/>
  <c r="H3" i="4"/>
  <c r="I4"/>
  <c r="H4" i="1"/>
  <c r="G3"/>
  <c r="K4" i="2"/>
  <c r="K3" s="1"/>
  <c r="L4" l="1"/>
  <c r="L3" s="1"/>
  <c r="K4" i="8"/>
  <c r="J3"/>
  <c r="J4" i="7"/>
  <c r="I3"/>
  <c r="I4" i="6"/>
  <c r="H3"/>
  <c r="J4" i="5"/>
  <c r="I3"/>
  <c r="J4" i="4"/>
  <c r="I3"/>
  <c r="I4" i="1"/>
  <c r="H3"/>
  <c r="M4" i="2" l="1"/>
  <c r="M3" s="1"/>
  <c r="L4" i="8"/>
  <c r="K3"/>
  <c r="K4" i="7"/>
  <c r="J3"/>
  <c r="J4" i="6"/>
  <c r="I3"/>
  <c r="K4" i="5"/>
  <c r="J3"/>
  <c r="K4" i="4"/>
  <c r="J3"/>
  <c r="J4" i="1"/>
  <c r="I3"/>
  <c r="N4" i="2" l="1"/>
  <c r="M4" i="8"/>
  <c r="L3"/>
  <c r="L4" i="7"/>
  <c r="K3"/>
  <c r="K4" i="6"/>
  <c r="J3"/>
  <c r="L4" i="5"/>
  <c r="K3"/>
  <c r="L4" i="4"/>
  <c r="K3"/>
  <c r="K4" i="1"/>
  <c r="J3"/>
  <c r="O4" i="2"/>
  <c r="N3"/>
  <c r="N4" i="8" l="1"/>
  <c r="M3"/>
  <c r="M4" i="7"/>
  <c r="L3"/>
  <c r="K3" i="6"/>
  <c r="L4"/>
  <c r="M4" i="5"/>
  <c r="L3"/>
  <c r="M4" i="4"/>
  <c r="L3"/>
  <c r="L4" i="1"/>
  <c r="K3"/>
  <c r="P4" i="2"/>
  <c r="O3"/>
  <c r="O4" i="8" l="1"/>
  <c r="N3"/>
  <c r="N4" i="7"/>
  <c r="M3"/>
  <c r="M4" i="6"/>
  <c r="L3"/>
  <c r="N4" i="5"/>
  <c r="M3"/>
  <c r="N4" i="4"/>
  <c r="M3"/>
  <c r="M4" i="1"/>
  <c r="L3"/>
  <c r="Q4" i="2"/>
  <c r="P3"/>
  <c r="P4" i="8" l="1"/>
  <c r="O3"/>
  <c r="O4" i="7"/>
  <c r="N3"/>
  <c r="N4" i="6"/>
  <c r="M3"/>
  <c r="O4" i="5"/>
  <c r="N3"/>
  <c r="O4" i="4"/>
  <c r="N3"/>
  <c r="N4" i="1"/>
  <c r="M3"/>
  <c r="R4" i="2"/>
  <c r="Q3"/>
  <c r="Q4" i="8" l="1"/>
  <c r="P3"/>
  <c r="P4" i="7"/>
  <c r="O3"/>
  <c r="N3" i="6"/>
  <c r="O4"/>
  <c r="P4" i="5"/>
  <c r="O3"/>
  <c r="P4" i="4"/>
  <c r="O3"/>
  <c r="O4" i="1"/>
  <c r="N3"/>
  <c r="S4" i="2"/>
  <c r="R3"/>
  <c r="R4" i="8" l="1"/>
  <c r="Q3"/>
  <c r="P3" i="7"/>
  <c r="Q4"/>
  <c r="P4" i="6"/>
  <c r="O3"/>
  <c r="Q4" i="5"/>
  <c r="P3"/>
  <c r="Q4" i="4"/>
  <c r="P3"/>
  <c r="P4" i="1"/>
  <c r="O3"/>
  <c r="T4" i="2"/>
  <c r="S3"/>
  <c r="S4" i="8" l="1"/>
  <c r="R3"/>
  <c r="R4" i="7"/>
  <c r="Q3"/>
  <c r="Q4" i="6"/>
  <c r="P3"/>
  <c r="R4" i="5"/>
  <c r="Q3"/>
  <c r="R4" i="4"/>
  <c r="Q3"/>
  <c r="Q4" i="1"/>
  <c r="P3"/>
  <c r="U4" i="2"/>
  <c r="T3"/>
  <c r="T4" i="8" l="1"/>
  <c r="S3"/>
  <c r="S4" i="7"/>
  <c r="R3"/>
  <c r="R4" i="6"/>
  <c r="Q3"/>
  <c r="S4" i="5"/>
  <c r="R3"/>
  <c r="S4" i="4"/>
  <c r="R3"/>
  <c r="R4" i="1"/>
  <c r="Q3"/>
  <c r="V4" i="2"/>
  <c r="U3"/>
  <c r="U4" i="8" l="1"/>
  <c r="T3"/>
  <c r="T4" i="7"/>
  <c r="S3"/>
  <c r="S4" i="6"/>
  <c r="R3"/>
  <c r="T4" i="5"/>
  <c r="S3"/>
  <c r="T4" i="4"/>
  <c r="S3"/>
  <c r="S4" i="1"/>
  <c r="R3"/>
  <c r="V3" i="2"/>
  <c r="W4"/>
  <c r="X4" l="1"/>
  <c r="W3"/>
  <c r="V4" i="8"/>
  <c r="U3"/>
  <c r="U4" i="7"/>
  <c r="T3"/>
  <c r="S3" i="6"/>
  <c r="T4"/>
  <c r="U4" i="5"/>
  <c r="T3"/>
  <c r="T3" i="4"/>
  <c r="U4"/>
  <c r="T4" i="1"/>
  <c r="S3"/>
  <c r="Y4" i="2" l="1"/>
  <c r="X3"/>
  <c r="W4" i="8"/>
  <c r="V3"/>
  <c r="V4" i="7"/>
  <c r="U3"/>
  <c r="U4" i="6"/>
  <c r="T3"/>
  <c r="V4" i="5"/>
  <c r="U3"/>
  <c r="V4" i="4"/>
  <c r="U3"/>
  <c r="U4" i="1"/>
  <c r="T3"/>
  <c r="Z4" i="2" l="1"/>
  <c r="Y3"/>
  <c r="X4" i="8"/>
  <c r="W3"/>
  <c r="W4" i="7"/>
  <c r="V3"/>
  <c r="V4" i="6"/>
  <c r="U3"/>
  <c r="W4" i="5"/>
  <c r="V3"/>
  <c r="W4" i="4"/>
  <c r="V3"/>
  <c r="V4" i="1"/>
  <c r="U3"/>
  <c r="AA4" i="2" l="1"/>
  <c r="Z3"/>
  <c r="Y4" i="8"/>
  <c r="X3"/>
  <c r="X4" i="7"/>
  <c r="W3"/>
  <c r="V3" i="6"/>
  <c r="W4"/>
  <c r="X4" i="5"/>
  <c r="W3"/>
  <c r="X4" i="4"/>
  <c r="W3"/>
  <c r="W4" i="1"/>
  <c r="V3"/>
  <c r="AB4" i="2" l="1"/>
  <c r="AA3"/>
  <c r="Z4" i="8"/>
  <c r="Y3"/>
  <c r="X3" i="7"/>
  <c r="Y4"/>
  <c r="X4" i="6"/>
  <c r="W3"/>
  <c r="Y4" i="5"/>
  <c r="X3"/>
  <c r="Y4" i="4"/>
  <c r="X3"/>
  <c r="X4" i="1"/>
  <c r="W3"/>
  <c r="AC4" i="2" l="1"/>
  <c r="AB3"/>
  <c r="AA4" i="8"/>
  <c r="Z3"/>
  <c r="Z4" i="7"/>
  <c r="Y3"/>
  <c r="Y4" i="6"/>
  <c r="X3"/>
  <c r="Z4" i="5"/>
  <c r="Y3"/>
  <c r="Z4" i="4"/>
  <c r="Y3"/>
  <c r="Y4" i="1"/>
  <c r="X3"/>
  <c r="AD4" i="2" l="1"/>
  <c r="AC3"/>
  <c r="AB4" i="8"/>
  <c r="AA3"/>
  <c r="AA4" i="7"/>
  <c r="Z3"/>
  <c r="Z4" i="6"/>
  <c r="Y3"/>
  <c r="AA4" i="5"/>
  <c r="Z3"/>
  <c r="AA4" i="4"/>
  <c r="Z3"/>
  <c r="Z4" i="1"/>
  <c r="Y3"/>
  <c r="AE4" i="2" l="1"/>
  <c r="AD3"/>
  <c r="AC4" i="8"/>
  <c r="AB3"/>
  <c r="AB4" i="7"/>
  <c r="AA3"/>
  <c r="AA4" i="6"/>
  <c r="Z3"/>
  <c r="AB4" i="5"/>
  <c r="AA3"/>
  <c r="AB4" i="4"/>
  <c r="AA3"/>
  <c r="AA4" i="1"/>
  <c r="Z3"/>
  <c r="AF4" i="2" l="1"/>
  <c r="AE3"/>
  <c r="AD4" i="8"/>
  <c r="AC3"/>
  <c r="AC4" i="7"/>
  <c r="AB3"/>
  <c r="AA3" i="6"/>
  <c r="AB4"/>
  <c r="AC4" i="5"/>
  <c r="AB3"/>
  <c r="AB3" i="4"/>
  <c r="AC4"/>
  <c r="AB4" i="1"/>
  <c r="AA3"/>
  <c r="AG4" i="2" l="1"/>
  <c r="AF3"/>
  <c r="AE4" i="8"/>
  <c r="AD3"/>
  <c r="AD4" i="7"/>
  <c r="AC3"/>
  <c r="AC4" i="6"/>
  <c r="AB3"/>
  <c r="AD4" i="5"/>
  <c r="AC3"/>
  <c r="AD4" i="4"/>
  <c r="AC3"/>
  <c r="AC4" i="1"/>
  <c r="AB3"/>
  <c r="AH4" i="2" l="1"/>
  <c r="AG3"/>
  <c r="AF4" i="8"/>
  <c r="AE3"/>
  <c r="AE4" i="7"/>
  <c r="AD3"/>
  <c r="AD4" i="6"/>
  <c r="AC3"/>
  <c r="AE4" i="5"/>
  <c r="AD3"/>
  <c r="AE4" i="4"/>
  <c r="AD3"/>
  <c r="AD4" i="1"/>
  <c r="AC3"/>
  <c r="AI4" i="2" l="1"/>
  <c r="AH3"/>
  <c r="AG4" i="8"/>
  <c r="AF3"/>
  <c r="AF4" i="7"/>
  <c r="AE3"/>
  <c r="AD3" i="6"/>
  <c r="AE4"/>
  <c r="AF4" i="5"/>
  <c r="AE3"/>
  <c r="AF4" i="4"/>
  <c r="AE3"/>
  <c r="AE4" i="1"/>
  <c r="AD3"/>
  <c r="AJ4" i="2" l="1"/>
  <c r="AI3"/>
  <c r="AH4" i="8"/>
  <c r="AG3"/>
  <c r="AF3" i="7"/>
  <c r="AG4"/>
  <c r="AF4" i="6"/>
  <c r="AE3"/>
  <c r="AF3" i="5"/>
  <c r="AG4"/>
  <c r="AG4" i="4"/>
  <c r="AF3"/>
  <c r="AF4" i="1"/>
  <c r="AE3"/>
  <c r="AK4" i="2" l="1"/>
  <c r="AJ3"/>
  <c r="AI4" i="8"/>
  <c r="AH3"/>
  <c r="AH4" i="7"/>
  <c r="AG3"/>
  <c r="AG4" i="6"/>
  <c r="AF3"/>
  <c r="AH4" i="5"/>
  <c r="AG3"/>
  <c r="AH4" i="4"/>
  <c r="AG3"/>
  <c r="AG4" i="1"/>
  <c r="AF3"/>
  <c r="AL4" i="2" l="1"/>
  <c r="AK3"/>
  <c r="AJ4" i="8"/>
  <c r="AI3"/>
  <c r="AI4" i="7"/>
  <c r="AH3"/>
  <c r="AH4" i="6"/>
  <c r="AG3"/>
  <c r="AI4" i="5"/>
  <c r="AH3"/>
  <c r="AI4" i="4"/>
  <c r="AH3"/>
  <c r="AH4" i="1"/>
  <c r="AG3"/>
  <c r="AM4" i="2" l="1"/>
  <c r="AL3"/>
  <c r="AK4" i="8"/>
  <c r="AJ3"/>
  <c r="AJ4" i="7"/>
  <c r="AI3"/>
  <c r="AI4" i="6"/>
  <c r="AH3"/>
  <c r="AJ4" i="5"/>
  <c r="AI3"/>
  <c r="AI3" i="4"/>
  <c r="AJ4"/>
  <c r="AI4" i="1"/>
  <c r="AH3"/>
  <c r="AN4" i="2" l="1"/>
  <c r="AM3"/>
  <c r="AL4" i="8"/>
  <c r="AK3"/>
  <c r="AK4" i="7"/>
  <c r="AJ3"/>
  <c r="AJ4" i="6"/>
  <c r="AI3"/>
  <c r="AK4" i="5"/>
  <c r="AJ3"/>
  <c r="AJ3" i="4"/>
  <c r="AK4"/>
  <c r="AJ4" i="1"/>
  <c r="AI3"/>
  <c r="AO4" i="2" l="1"/>
  <c r="AN3"/>
  <c r="AM4" i="8"/>
  <c r="AL3"/>
  <c r="AL4" i="7"/>
  <c r="AK3"/>
  <c r="AK4" i="6"/>
  <c r="AJ3"/>
  <c r="AL4" i="5"/>
  <c r="AK3"/>
  <c r="AL4" i="4"/>
  <c r="AK3"/>
  <c r="AK4" i="1"/>
  <c r="AJ3"/>
  <c r="AP4" i="2" l="1"/>
  <c r="AO3"/>
  <c r="AN4" i="8"/>
  <c r="AM3"/>
  <c r="AM4" i="7"/>
  <c r="AL3"/>
  <c r="AL4" i="6"/>
  <c r="AK3"/>
  <c r="AM4" i="5"/>
  <c r="AL3"/>
  <c r="AM4" i="4"/>
  <c r="AL3"/>
  <c r="AL4" i="1"/>
  <c r="AK3"/>
  <c r="AQ4" i="2" l="1"/>
  <c r="AP3"/>
  <c r="AO4" i="8"/>
  <c r="AN3"/>
  <c r="AN4" i="7"/>
  <c r="AM3"/>
  <c r="AL3" i="6"/>
  <c r="AM4"/>
  <c r="AN4" i="5"/>
  <c r="AM3"/>
  <c r="AN4" i="4"/>
  <c r="AM3"/>
  <c r="AM4" i="1"/>
  <c r="AL3"/>
  <c r="AR4" i="2" l="1"/>
  <c r="AQ3"/>
  <c r="AP4" i="8"/>
  <c r="AO3"/>
  <c r="AN3" i="7"/>
  <c r="AO4"/>
  <c r="AN4" i="6"/>
  <c r="AM3"/>
  <c r="AO4" i="5"/>
  <c r="AN3"/>
  <c r="AO4" i="4"/>
  <c r="AN3"/>
  <c r="AN4" i="1"/>
  <c r="AM3"/>
  <c r="AS4" i="2" l="1"/>
  <c r="AR3"/>
  <c r="AQ4" i="8"/>
  <c r="AP3"/>
  <c r="AP4" i="7"/>
  <c r="AO3"/>
  <c r="AO4" i="6"/>
  <c r="AN3"/>
  <c r="AP4" i="5"/>
  <c r="AO3"/>
  <c r="AP4" i="4"/>
  <c r="AO3"/>
  <c r="AO4" i="1"/>
  <c r="AN3"/>
  <c r="AT4" i="2" l="1"/>
  <c r="AS3"/>
  <c r="AR4" i="8"/>
  <c r="AQ3"/>
  <c r="AQ4" i="7"/>
  <c r="AP3"/>
  <c r="AP4" i="6"/>
  <c r="AO3"/>
  <c r="AQ4" i="5"/>
  <c r="AP3"/>
  <c r="AQ4" i="4"/>
  <c r="AP3"/>
  <c r="AP4" i="1"/>
  <c r="AO3"/>
  <c r="AU4" i="2" l="1"/>
  <c r="AT3"/>
  <c r="AS4" i="8"/>
  <c r="AR3"/>
  <c r="AR4" i="7"/>
  <c r="AQ3"/>
  <c r="AQ4" i="6"/>
  <c r="AP3"/>
  <c r="AR4" i="5"/>
  <c r="AQ3"/>
  <c r="AQ3" i="4"/>
  <c r="AR4"/>
  <c r="AQ4" i="1"/>
  <c r="AP3"/>
  <c r="AV4" i="2" l="1"/>
  <c r="AU3"/>
  <c r="AT4" i="8"/>
  <c r="AS3"/>
  <c r="AS4" i="7"/>
  <c r="AR3"/>
  <c r="AR4" i="6"/>
  <c r="AQ3"/>
  <c r="AR3" i="5"/>
  <c r="AS4"/>
  <c r="AR3" i="4"/>
  <c r="AS4"/>
  <c r="AR4" i="1"/>
  <c r="AQ3"/>
  <c r="AW4" i="2" l="1"/>
  <c r="AV3"/>
  <c r="AU4" i="8"/>
  <c r="AT3"/>
  <c r="AT4" i="7"/>
  <c r="AS3"/>
  <c r="AS4" i="6"/>
  <c r="AR3"/>
  <c r="AT4" i="5"/>
  <c r="AS3"/>
  <c r="AT4" i="4"/>
  <c r="AS3"/>
  <c r="AS4" i="1"/>
  <c r="AR3"/>
  <c r="AX4" i="2" l="1"/>
  <c r="AW3"/>
  <c r="AV4" i="8"/>
  <c r="AU3"/>
  <c r="AU4" i="7"/>
  <c r="AT3"/>
  <c r="AT4" i="6"/>
  <c r="AS3"/>
  <c r="AU4" i="5"/>
  <c r="AT3"/>
  <c r="AU4" i="4"/>
  <c r="AT3"/>
  <c r="AT4" i="1"/>
  <c r="AS3"/>
  <c r="AY4" i="2" l="1"/>
  <c r="AX3"/>
  <c r="AW4" i="8"/>
  <c r="AV3"/>
  <c r="AV4" i="7"/>
  <c r="AU3"/>
  <c r="AT3" i="6"/>
  <c r="AU4"/>
  <c r="AV4" i="5"/>
  <c r="AU3"/>
  <c r="AV4" i="4"/>
  <c r="AU3"/>
  <c r="AU4" i="1"/>
  <c r="AT3"/>
  <c r="AZ4" i="2" l="1"/>
  <c r="AY3"/>
  <c r="AX4" i="8"/>
  <c r="AW3"/>
  <c r="AV3" i="7"/>
  <c r="AW4"/>
  <c r="AU3" i="6"/>
  <c r="AV4"/>
  <c r="AV3" i="5"/>
  <c r="AW4"/>
  <c r="AW4" i="4"/>
  <c r="AV3"/>
  <c r="AV4" i="1"/>
  <c r="AU3"/>
  <c r="BA4" i="2" l="1"/>
  <c r="AZ3"/>
  <c r="AY4" i="8"/>
  <c r="AX3"/>
  <c r="AX4" i="7"/>
  <c r="AW3"/>
  <c r="AW4" i="6"/>
  <c r="AV3"/>
  <c r="AX4" i="5"/>
  <c r="AW3"/>
  <c r="AX4" i="4"/>
  <c r="AW3"/>
  <c r="AW4" i="1"/>
  <c r="AV3"/>
  <c r="BB4" i="2" l="1"/>
  <c r="BA3"/>
  <c r="AZ4" i="8"/>
  <c r="AY3"/>
  <c r="AY4" i="7"/>
  <c r="AX3"/>
  <c r="AX4" i="6"/>
  <c r="AW3"/>
  <c r="AY4" i="5"/>
  <c r="AX3"/>
  <c r="AY4" i="4"/>
  <c r="AX3"/>
  <c r="AX4" i="1"/>
  <c r="AW3"/>
  <c r="BC4" i="2" l="1"/>
  <c r="BC3" s="1"/>
  <c r="BB3"/>
  <c r="BA4" i="8"/>
  <c r="AZ3"/>
  <c r="AZ4" i="7"/>
  <c r="AY3"/>
  <c r="AY4" i="6"/>
  <c r="AX3"/>
  <c r="AZ4" i="5"/>
  <c r="AY3"/>
  <c r="AY3" i="4"/>
  <c r="AZ4"/>
  <c r="AY4" i="1"/>
  <c r="AX3"/>
  <c r="BB4" i="8" l="1"/>
  <c r="BB3" s="1"/>
  <c r="BA3"/>
  <c r="BA4" i="7"/>
  <c r="AZ3"/>
  <c r="AZ4" i="6"/>
  <c r="AY3"/>
  <c r="BA4" i="5"/>
  <c r="AZ3"/>
  <c r="BA4" i="4"/>
  <c r="AZ3"/>
  <c r="AZ4" i="1"/>
  <c r="AY3"/>
  <c r="BB4" i="7" l="1"/>
  <c r="BB3" s="1"/>
  <c r="BA3"/>
  <c r="BA4" i="6"/>
  <c r="AZ3"/>
  <c r="BB4" i="5"/>
  <c r="BB3" s="1"/>
  <c r="BA3"/>
  <c r="BB4" i="4"/>
  <c r="BB3" s="1"/>
  <c r="BA3"/>
  <c r="BA4" i="1"/>
  <c r="AZ3"/>
  <c r="BB4" i="6" l="1"/>
  <c r="BB3" s="1"/>
  <c r="BA3"/>
  <c r="BB4" i="1"/>
  <c r="BB3" s="1"/>
  <c r="BA3"/>
  <c r="E34" i="3" l="1"/>
  <c r="K34" l="1"/>
  <c r="K66" s="1"/>
  <c r="E66"/>
</calcChain>
</file>

<file path=xl/sharedStrings.xml><?xml version="1.0" encoding="utf-8"?>
<sst xmlns="http://schemas.openxmlformats.org/spreadsheetml/2006/main" count="719" uniqueCount="88">
  <si>
    <t>P</t>
  </si>
  <si>
    <t>Roberta</t>
  </si>
  <si>
    <t>Sarah West</t>
  </si>
  <si>
    <t>Evan Rohde</t>
  </si>
  <si>
    <t>Zoe Kerswell</t>
  </si>
  <si>
    <t>Tom Fuller</t>
  </si>
  <si>
    <t>Timna</t>
  </si>
  <si>
    <t>Rhys Thomas</t>
  </si>
  <si>
    <t>Renae Watkins</t>
  </si>
  <si>
    <t>Peter Smith</t>
  </si>
  <si>
    <t>Penny Soper</t>
  </si>
  <si>
    <t>Pauline</t>
  </si>
  <si>
    <t>Nola Kerswell</t>
  </si>
  <si>
    <t>Morgan Thomas</t>
  </si>
  <si>
    <t>Michael Hughes</t>
  </si>
  <si>
    <t>Linda Fogg</t>
  </si>
  <si>
    <t>Libby Thomas</t>
  </si>
  <si>
    <t>Kim Weston</t>
  </si>
  <si>
    <t>Kidist Christie</t>
  </si>
  <si>
    <t>Kay Eccleshare</t>
  </si>
  <si>
    <t xml:space="preserve">Jeff </t>
  </si>
  <si>
    <t>Greg Russo</t>
  </si>
  <si>
    <t xml:space="preserve">Glenda </t>
  </si>
  <si>
    <t>Geoff Prior</t>
  </si>
  <si>
    <t>Gayle Sticher</t>
  </si>
  <si>
    <t>Frank Condon</t>
  </si>
  <si>
    <t>Dick Larkin</t>
  </si>
  <si>
    <t>Denise Curtis</t>
  </si>
  <si>
    <t>David Bourke</t>
  </si>
  <si>
    <t>Carrie Thomas</t>
  </si>
  <si>
    <t>January</t>
  </si>
  <si>
    <t>Name</t>
  </si>
  <si>
    <t>Number</t>
  </si>
  <si>
    <t>J</t>
  </si>
  <si>
    <t>David Merrall</t>
  </si>
  <si>
    <t>Dorcas Heap</t>
  </si>
  <si>
    <t>Pam Rutledge</t>
  </si>
  <si>
    <t>Pam Clearwater</t>
  </si>
  <si>
    <t>M</t>
  </si>
  <si>
    <t>Althea Collins</t>
  </si>
  <si>
    <t>Debbie Pickering</t>
  </si>
  <si>
    <t>John Osmond</t>
  </si>
  <si>
    <t>Judy Clarke</t>
  </si>
  <si>
    <t>Frank Matthew</t>
  </si>
  <si>
    <t>Colin Hunt</t>
  </si>
  <si>
    <t>Elva Metcalf</t>
  </si>
  <si>
    <t>Andy Page</t>
  </si>
  <si>
    <t>Tuesday Squads</t>
  </si>
  <si>
    <t>Wednesday Squads</t>
  </si>
  <si>
    <t>Bron</t>
  </si>
  <si>
    <t>Lisa</t>
  </si>
  <si>
    <t>Kevin Russo</t>
  </si>
  <si>
    <t>Squad Attendance Record 2013</t>
  </si>
  <si>
    <t>February</t>
  </si>
  <si>
    <t>March</t>
  </si>
  <si>
    <t>April</t>
  </si>
  <si>
    <t>May</t>
  </si>
  <si>
    <t>June</t>
  </si>
  <si>
    <t>July</t>
  </si>
  <si>
    <t>August</t>
  </si>
  <si>
    <t>September</t>
  </si>
  <si>
    <t>October</t>
  </si>
  <si>
    <t>November</t>
  </si>
  <si>
    <t>December</t>
  </si>
  <si>
    <t>G</t>
  </si>
  <si>
    <t>Monday Squads</t>
  </si>
  <si>
    <t>Thursday Squads</t>
  </si>
  <si>
    <t>Friday Squads</t>
  </si>
  <si>
    <t>Saturday Squads</t>
  </si>
  <si>
    <t>Sunday Squads</t>
  </si>
  <si>
    <t>Session Held</t>
  </si>
  <si>
    <t>Sessions Held</t>
  </si>
  <si>
    <t>Total Sessions</t>
  </si>
  <si>
    <t>Membership Status</t>
  </si>
  <si>
    <t>Monday Squad Attendance Record 2013</t>
  </si>
  <si>
    <t>Tuesday Squad Attendance Record 2013</t>
  </si>
  <si>
    <t>Wednesday Squad Attendance Record 2013</t>
  </si>
  <si>
    <t>Thursday Squad Attendance Record 2013</t>
  </si>
  <si>
    <t>Friday Morning Squad Attendance Record 2013</t>
  </si>
  <si>
    <t>Saturday Squad Attendance Record 2013</t>
  </si>
  <si>
    <t>Sunday Squad Attendance Record 2013</t>
  </si>
  <si>
    <t>If you wish to sort your swimmers into order go to the data section and sort cells B6 to C65.  Choose how you want to sort the data.  In the sample database we have sorted based on the reverse order of Membership Status  (Column C) and then on the Swimmer's name alphabetical order.   This puts the swimmers who are members at the top of the list and those that are junior or guests at the bottom of the list.</t>
  </si>
  <si>
    <t>When you want to add a new participant to the list put them at the bottom of the list and fill in their Membership Status.  In the demonstration spreadsheet  we have used M = Member, J = Junior, G = Guest.</t>
  </si>
  <si>
    <t>New members will need to be added to the squad sheets that your club is using.  It is important to sort all the records in each Squad sheet after each batch of new swimmers that you enter.  If you don't sort the records the lookup formulaes will not work correctly.  
To sort each sheet select all the records from the name column to the column for the last session that you have run.  This should put all your swimmers in alphabetical order for the squad sheet and move all their completed swims with them.</t>
  </si>
  <si>
    <t>In our sample data for the Tuesday squad we would choose cells B6:N65 to sort into aplhabetical order.</t>
  </si>
  <si>
    <t>To get a tick against a member for a particular squad open the tab for that squad and put a P in the cell that corresponds to the person and day of the session.</t>
  </si>
  <si>
    <t>For each day that a session is held place a P in the appropriate cell in row 5</t>
  </si>
  <si>
    <t>This is the Summary datasheet for training sessions run by your club.   
We have included some Dummy data in the spreadsheets to help guide you through the use of the record sheet.</t>
  </si>
</sst>
</file>

<file path=xl/styles.xml><?xml version="1.0" encoding="utf-8"?>
<styleSheet xmlns="http://schemas.openxmlformats.org/spreadsheetml/2006/main">
  <numFmts count="5">
    <numFmt numFmtId="44" formatCode="_-&quot;$&quot;* #,##0.00_-;\-&quot;$&quot;* #,##0.00_-;_-&quot;$&quot;* &quot;-&quot;??_-;_-@_-"/>
    <numFmt numFmtId="43" formatCode="_-* #,##0.00_-;\-* #,##0.00_-;_-* &quot;-&quot;??_-;_-@_-"/>
    <numFmt numFmtId="164" formatCode="_-&quot;$&quot;* #,##0_-;\-&quot;$&quot;* #,##0_-;_-&quot;$&quot;* &quot;-&quot;??_-;_-@_-"/>
    <numFmt numFmtId="165" formatCode="ddd"/>
    <numFmt numFmtId="166" formatCode="_-* #,##0_-;\-* #,##0_-;_-* &quot;-&quot;??_-;_-@_-"/>
  </numFmts>
  <fonts count="8">
    <font>
      <sz val="10"/>
      <name val="Arial"/>
    </font>
    <font>
      <sz val="10"/>
      <name val="Arial"/>
      <family val="2"/>
    </font>
    <font>
      <sz val="10"/>
      <name val="Comic Sans MS"/>
      <family val="4"/>
    </font>
    <font>
      <b/>
      <sz val="10"/>
      <name val="Wingdings 2"/>
      <family val="1"/>
      <charset val="2"/>
    </font>
    <font>
      <b/>
      <sz val="10"/>
      <name val="Comic Sans MS"/>
      <family val="4"/>
    </font>
    <font>
      <b/>
      <sz val="16"/>
      <name val="Comic Sans MS"/>
      <family val="4"/>
    </font>
    <font>
      <sz val="10"/>
      <name val="Arial"/>
    </font>
    <font>
      <b/>
      <sz val="10"/>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6" fillId="0" borderId="0" applyFont="0" applyFill="0" applyBorder="0" applyAlignment="0" applyProtection="0"/>
  </cellStyleXfs>
  <cellXfs count="47">
    <xf numFmtId="0" fontId="0" fillId="0" borderId="0" xfId="0"/>
    <xf numFmtId="0" fontId="0" fillId="0" borderId="0" xfId="0" applyAlignment="1"/>
    <xf numFmtId="0" fontId="0" fillId="0" borderId="0" xfId="0"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1" xfId="0" applyFont="1" applyBorder="1"/>
    <xf numFmtId="0" fontId="3" fillId="0" borderId="1" xfId="0" applyFont="1" applyBorder="1" applyAlignment="1">
      <alignment horizontal="center" vertical="center"/>
    </xf>
    <xf numFmtId="14" fontId="2" fillId="0" borderId="1" xfId="0" applyNumberFormat="1" applyFont="1" applyBorder="1" applyAlignment="1">
      <alignment horizontal="center" vertical="center" textRotation="90"/>
    </xf>
    <xf numFmtId="0" fontId="4" fillId="0" borderId="1" xfId="0" applyFont="1" applyBorder="1" applyAlignment="1">
      <alignment horizontal="center" vertical="center" textRotation="90"/>
    </xf>
    <xf numFmtId="0" fontId="2" fillId="0" borderId="0" xfId="0" applyFont="1" applyAlignment="1">
      <alignment vertical="center"/>
    </xf>
    <xf numFmtId="0" fontId="5" fillId="0" borderId="0" xfId="0" applyFont="1" applyBorder="1" applyAlignment="1"/>
    <xf numFmtId="0" fontId="4" fillId="0" borderId="3"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2" fillId="0" borderId="1" xfId="0" applyFont="1" applyBorder="1" applyAlignment="1">
      <alignment horizontal="center" vertical="center"/>
    </xf>
    <xf numFmtId="0" fontId="1" fillId="0" borderId="0" xfId="0" applyFont="1"/>
    <xf numFmtId="165" fontId="2" fillId="0" borderId="5" xfId="0" applyNumberFormat="1" applyFont="1" applyBorder="1" applyAlignment="1">
      <alignment horizontal="center" vertical="center" textRotation="90"/>
    </xf>
    <xf numFmtId="0" fontId="2" fillId="0" borderId="7" xfId="0" applyFont="1" applyBorder="1" applyAlignment="1">
      <alignment vertical="center"/>
    </xf>
    <xf numFmtId="0" fontId="2" fillId="0" borderId="4" xfId="0" applyFont="1" applyBorder="1" applyAlignment="1">
      <alignment vertical="center"/>
    </xf>
    <xf numFmtId="0" fontId="4" fillId="0" borderId="7" xfId="0" applyFont="1" applyBorder="1"/>
    <xf numFmtId="0" fontId="2" fillId="0" borderId="0" xfId="0" applyFont="1" applyAlignment="1">
      <alignment horizontal="center" vertical="center"/>
    </xf>
    <xf numFmtId="0" fontId="4" fillId="0" borderId="3" xfId="0" applyFont="1" applyBorder="1"/>
    <xf numFmtId="14" fontId="2" fillId="0" borderId="0" xfId="0" applyNumberFormat="1" applyFont="1" applyBorder="1" applyAlignment="1">
      <alignment horizontal="center" vertical="center" textRotation="90"/>
    </xf>
    <xf numFmtId="0" fontId="5" fillId="0" borderId="0" xfId="0" applyFont="1" applyBorder="1" applyAlignment="1">
      <alignment vertical="center"/>
    </xf>
    <xf numFmtId="0" fontId="2" fillId="0" borderId="1" xfId="0" applyFont="1" applyBorder="1" applyAlignment="1">
      <alignment vertical="center"/>
    </xf>
    <xf numFmtId="164" fontId="2" fillId="0" borderId="1" xfId="0" applyNumberFormat="1" applyFont="1" applyBorder="1" applyAlignment="1">
      <alignment horizontal="center" vertical="center"/>
    </xf>
    <xf numFmtId="164" fontId="2" fillId="0" borderId="1" xfId="1" applyNumberFormat="1" applyFont="1" applyBorder="1" applyAlignment="1">
      <alignment horizontal="center" vertical="center"/>
    </xf>
    <xf numFmtId="14" fontId="3" fillId="0" borderId="1" xfId="0" applyNumberFormat="1" applyFont="1" applyBorder="1" applyAlignment="1">
      <alignment horizontal="center" vertical="center" textRotation="255"/>
    </xf>
    <xf numFmtId="166" fontId="2" fillId="0" borderId="1" xfId="0" applyNumberFormat="1" applyFont="1" applyBorder="1" applyAlignment="1">
      <alignment vertical="center"/>
    </xf>
    <xf numFmtId="0" fontId="7" fillId="0" borderId="4" xfId="0" applyFont="1" applyBorder="1" applyAlignment="1"/>
    <xf numFmtId="166" fontId="4" fillId="0" borderId="5" xfId="2" applyNumberFormat="1" applyFont="1" applyBorder="1" applyAlignment="1">
      <alignment horizontal="center" vertical="center"/>
    </xf>
    <xf numFmtId="166" fontId="4" fillId="0" borderId="1" xfId="0" applyNumberFormat="1" applyFont="1" applyBorder="1" applyAlignment="1">
      <alignment vertical="center"/>
    </xf>
    <xf numFmtId="14" fontId="4" fillId="0" borderId="1" xfId="0" applyNumberFormat="1" applyFont="1" applyBorder="1" applyAlignment="1">
      <alignment horizontal="center" vertical="center" textRotation="90"/>
    </xf>
    <xf numFmtId="0" fontId="7" fillId="0" borderId="0" xfId="0" applyFont="1"/>
    <xf numFmtId="0" fontId="2" fillId="0" borderId="0" xfId="0" applyFont="1" applyAlignment="1">
      <alignment horizontal="left" vertical="top" wrapText="1"/>
    </xf>
    <xf numFmtId="14" fontId="2" fillId="0" borderId="2" xfId="0" applyNumberFormat="1" applyFont="1" applyBorder="1" applyAlignment="1">
      <alignment horizontal="center" vertical="center" textRotation="90"/>
    </xf>
    <xf numFmtId="14" fontId="2" fillId="0" borderId="6" xfId="0" applyNumberFormat="1" applyFont="1" applyBorder="1" applyAlignment="1">
      <alignment horizontal="center" vertical="center" textRotation="90"/>
    </xf>
    <xf numFmtId="14" fontId="2" fillId="0" borderId="5" xfId="0" applyNumberFormat="1" applyFont="1" applyBorder="1" applyAlignment="1">
      <alignment horizontal="center" vertical="center" textRotation="90"/>
    </xf>
    <xf numFmtId="0" fontId="2" fillId="0" borderId="0" xfId="0" applyFont="1" applyAlignment="1">
      <alignment horizontal="left" wrapText="1"/>
    </xf>
    <xf numFmtId="0" fontId="4" fillId="0" borderId="1" xfId="0" applyFont="1" applyBorder="1" applyAlignment="1">
      <alignment horizontal="center" vertical="center" textRotation="9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center" vertical="center"/>
    </xf>
  </cellXfs>
  <cellStyles count="3">
    <cellStyle name="Comma" xfId="2" builtinId="3"/>
    <cellStyle name="Currency" xfId="1" builtinId="4"/>
    <cellStyle name="Normal" xfId="0" builtinId="0"/>
  </cellStyles>
  <dxfs count="0"/>
  <tableStyles count="0" defaultTableStyle="TableStyleMedium9" defaultPivotStyle="PivotStyleLight16"/>
  <colors>
    <mruColors>
      <color rgb="FFCCCCFF"/>
      <color rgb="FFC0C0C0"/>
      <color rgb="FF00FF99"/>
      <color rgb="FFFF99FF"/>
      <color rgb="FFFF33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Q66"/>
  <sheetViews>
    <sheetView tabSelected="1" workbookViewId="0">
      <selection activeCell="S12" sqref="S12"/>
    </sheetView>
  </sheetViews>
  <sheetFormatPr defaultRowHeight="15"/>
  <cols>
    <col min="1" max="1" width="8" style="20" bestFit="1" customWidth="1"/>
    <col min="2" max="2" width="20.85546875" style="9" customWidth="1"/>
    <col min="3" max="3" width="4" style="9" bestFit="1" customWidth="1"/>
    <col min="4" max="11" width="5.7109375" style="9" customWidth="1"/>
    <col min="12" max="16384" width="9.140625" style="9"/>
  </cols>
  <sheetData>
    <row r="1" spans="1:17" ht="27" customHeight="1">
      <c r="A1" s="23" t="s">
        <v>52</v>
      </c>
      <c r="C1" s="23"/>
      <c r="D1" s="23"/>
      <c r="E1" s="23"/>
      <c r="F1" s="23"/>
      <c r="G1" s="23"/>
      <c r="H1" s="23"/>
      <c r="I1" s="23"/>
      <c r="J1" s="23"/>
    </row>
    <row r="2" spans="1:17" ht="15" customHeight="1">
      <c r="A2" s="40" t="s">
        <v>32</v>
      </c>
      <c r="B2" s="40" t="s">
        <v>31</v>
      </c>
      <c r="C2" s="39" t="s">
        <v>73</v>
      </c>
      <c r="D2" s="35" t="s">
        <v>65</v>
      </c>
      <c r="E2" s="35" t="s">
        <v>47</v>
      </c>
      <c r="F2" s="35" t="s">
        <v>48</v>
      </c>
      <c r="G2" s="35" t="s">
        <v>66</v>
      </c>
      <c r="H2" s="35" t="s">
        <v>67</v>
      </c>
      <c r="I2" s="35" t="s">
        <v>68</v>
      </c>
      <c r="J2" s="35" t="s">
        <v>69</v>
      </c>
      <c r="K2" s="35" t="s">
        <v>72</v>
      </c>
    </row>
    <row r="3" spans="1:17" ht="45" customHeight="1">
      <c r="A3" s="40"/>
      <c r="B3" s="40"/>
      <c r="C3" s="39"/>
      <c r="D3" s="36"/>
      <c r="E3" s="36"/>
      <c r="F3" s="36"/>
      <c r="G3" s="36"/>
      <c r="H3" s="36"/>
      <c r="I3" s="36"/>
      <c r="J3" s="36"/>
      <c r="K3" s="36"/>
      <c r="M3" s="34" t="s">
        <v>87</v>
      </c>
      <c r="N3" s="34"/>
      <c r="O3" s="34"/>
      <c r="P3" s="34"/>
      <c r="Q3" s="34"/>
    </row>
    <row r="4" spans="1:17" ht="82.5" customHeight="1">
      <c r="A4" s="40"/>
      <c r="B4" s="40"/>
      <c r="C4" s="39"/>
      <c r="D4" s="37"/>
      <c r="E4" s="37"/>
      <c r="F4" s="37"/>
      <c r="G4" s="37"/>
      <c r="H4" s="37"/>
      <c r="I4" s="37"/>
      <c r="J4" s="37"/>
      <c r="K4" s="37" t="s">
        <v>72</v>
      </c>
      <c r="M4" s="34"/>
      <c r="N4" s="34"/>
      <c r="O4" s="34"/>
      <c r="P4" s="34"/>
      <c r="Q4" s="34"/>
    </row>
    <row r="5" spans="1:17" ht="16.5">
      <c r="A5" s="11" t="s">
        <v>71</v>
      </c>
      <c r="B5" s="29"/>
      <c r="C5" s="8"/>
      <c r="D5" s="30">
        <f>'Monday Squad'!BC5</f>
        <v>1</v>
      </c>
      <c r="E5" s="30">
        <f>'Tuesday Squad'!BD5</f>
        <v>12</v>
      </c>
      <c r="F5" s="30">
        <f>'Wednesday Squad'!BC5</f>
        <v>1</v>
      </c>
      <c r="G5" s="30">
        <f>'Thursday Squad'!BC5</f>
        <v>1</v>
      </c>
      <c r="H5" s="30">
        <f>'Friday Squad'!BC5</f>
        <v>1</v>
      </c>
      <c r="I5" s="30">
        <f>'Saturday Squad'!BC5</f>
        <v>1</v>
      </c>
      <c r="J5" s="30">
        <f>'Sunday Squad'!BC5</f>
        <v>1</v>
      </c>
      <c r="K5" s="31">
        <f>SUM(D5:J5)</f>
        <v>18</v>
      </c>
      <c r="M5" s="38" t="s">
        <v>81</v>
      </c>
      <c r="N5" s="38"/>
      <c r="O5" s="38"/>
      <c r="P5" s="38"/>
      <c r="Q5" s="38"/>
    </row>
    <row r="6" spans="1:17" ht="15" customHeight="1">
      <c r="A6" s="14">
        <v>1</v>
      </c>
      <c r="B6" s="24" t="s">
        <v>39</v>
      </c>
      <c r="C6" s="25" t="s">
        <v>38</v>
      </c>
      <c r="D6" s="14">
        <f>IF(B6="","",LOOKUP(B6,'Monday Squad'!B$6:B$65,'Monday Squad'!BC$6:BC$65))</f>
        <v>1</v>
      </c>
      <c r="E6" s="14">
        <f>IF(B6="","",LOOKUP(B6,'Tuesday Squad'!B$6:B$65,'Tuesday Squad'!BD$6:BD$65))</f>
        <v>12</v>
      </c>
      <c r="F6" s="14">
        <f>IF(B6="","",LOOKUP(B6,'Wednesday Squad'!B$6:B$65,'Wednesday Squad'!BC$6:BC$65))</f>
        <v>0</v>
      </c>
      <c r="G6" s="14">
        <f>IF(B6="","",LOOKUP(B6,'Thursday Squad'!B$6:B$65,'Thursday Squad'!BC$6:BC$65))</f>
        <v>0</v>
      </c>
      <c r="H6" s="14">
        <f>IF(B6="","",LOOKUP(B6,'Friday Squad'!B$6:B$65,'Friday Squad'!BC$6:BC$65))</f>
        <v>0</v>
      </c>
      <c r="I6" s="14">
        <f>IF(B6="","",LOOKUP(B6,'Saturday Squad'!B$6:B$65,'Saturday Squad'!BC$6:BC$65))</f>
        <v>0</v>
      </c>
      <c r="J6" s="14">
        <f>IF(B6="","",LOOKUP(B6,'Sunday Squad'!B$6:B$65,'Sunday Squad'!BC$6:BC$65))</f>
        <v>0</v>
      </c>
      <c r="K6" s="28">
        <f t="shared" ref="K6:K65" si="0">SUM(D6:J6)</f>
        <v>13</v>
      </c>
      <c r="M6" s="38"/>
      <c r="N6" s="38"/>
      <c r="O6" s="38"/>
      <c r="P6" s="38"/>
      <c r="Q6" s="38"/>
    </row>
    <row r="7" spans="1:17">
      <c r="A7" s="14">
        <v>2</v>
      </c>
      <c r="B7" s="24" t="s">
        <v>46</v>
      </c>
      <c r="C7" s="25" t="s">
        <v>38</v>
      </c>
      <c r="D7" s="14">
        <f>IF(B7="","",LOOKUP(B7,'Monday Squad'!B$6:B$65,'Monday Squad'!BC$6:BC$65))</f>
        <v>1</v>
      </c>
      <c r="E7" s="14">
        <f>IF(B7="","",LOOKUP(B7,'Tuesday Squad'!B$6:B$65,'Tuesday Squad'!BD$6:BD$65))</f>
        <v>12</v>
      </c>
      <c r="F7" s="14">
        <f>IF(B7="","",LOOKUP(B7,'Wednesday Squad'!B$6:B$65,'Wednesday Squad'!BC$6:BC$65))</f>
        <v>0</v>
      </c>
      <c r="G7" s="14">
        <f>IF(B7="","",LOOKUP(B7,'Thursday Squad'!B$6:B$65,'Thursday Squad'!BC$6:BC$65))</f>
        <v>0</v>
      </c>
      <c r="H7" s="14">
        <f>IF(B7="","",LOOKUP(B7,'Friday Squad'!B$6:B$65,'Friday Squad'!BC$6:BC$65))</f>
        <v>0</v>
      </c>
      <c r="I7" s="14">
        <f>IF(B7="","",LOOKUP(B7,'Saturday Squad'!B$6:B$65,'Saturday Squad'!BC$6:BC$65))</f>
        <v>0</v>
      </c>
      <c r="J7" s="14">
        <f>IF(B7="","",LOOKUP(B7,'Sunday Squad'!B$6:B$65,'Sunday Squad'!BC$6:BC$65))</f>
        <v>0</v>
      </c>
      <c r="K7" s="28">
        <f t="shared" si="0"/>
        <v>13</v>
      </c>
      <c r="M7" s="38"/>
      <c r="N7" s="38"/>
      <c r="O7" s="38"/>
      <c r="P7" s="38"/>
      <c r="Q7" s="38"/>
    </row>
    <row r="8" spans="1:17">
      <c r="A8" s="14">
        <v>3</v>
      </c>
      <c r="B8" s="24" t="s">
        <v>44</v>
      </c>
      <c r="C8" s="25" t="s">
        <v>38</v>
      </c>
      <c r="D8" s="14">
        <f>IF(B8="","",LOOKUP(B8,'Monday Squad'!B$6:B$65,'Monday Squad'!BC$6:BC$65))</f>
        <v>0</v>
      </c>
      <c r="E8" s="14">
        <f>IF(B8="","",LOOKUP(B8,'Tuesday Squad'!B$6:B$65,'Tuesday Squad'!BD$6:BD$65))</f>
        <v>0</v>
      </c>
      <c r="F8" s="14">
        <f>IF(B8="","",LOOKUP(B8,'Wednesday Squad'!B$6:B$65,'Wednesday Squad'!BC$6:BC$65))</f>
        <v>0</v>
      </c>
      <c r="G8" s="14">
        <f>IF(B8="","",LOOKUP(B8,'Thursday Squad'!B$6:B$65,'Thursday Squad'!BC$6:BC$65))</f>
        <v>0</v>
      </c>
      <c r="H8" s="14">
        <f>IF(B8="","",LOOKUP(B8,'Friday Squad'!B$6:B$65,'Friday Squad'!BC$6:BC$65))</f>
        <v>0</v>
      </c>
      <c r="I8" s="14">
        <f>IF(B8="","",LOOKUP(B8,'Saturday Squad'!B$6:B$65,'Saturday Squad'!BC$6:BC$65))</f>
        <v>0</v>
      </c>
      <c r="J8" s="14">
        <f>IF(B8="","",LOOKUP(B8,'Sunday Squad'!B$6:B$65,'Sunday Squad'!BC$6:BC$65))</f>
        <v>0</v>
      </c>
      <c r="K8" s="28">
        <f t="shared" si="0"/>
        <v>0</v>
      </c>
      <c r="M8" s="38"/>
      <c r="N8" s="38"/>
      <c r="O8" s="38"/>
      <c r="P8" s="38"/>
      <c r="Q8" s="38"/>
    </row>
    <row r="9" spans="1:17">
      <c r="A9" s="14">
        <v>4</v>
      </c>
      <c r="B9" s="24" t="s">
        <v>40</v>
      </c>
      <c r="C9" s="25" t="s">
        <v>38</v>
      </c>
      <c r="D9" s="14">
        <f>IF(B9="","",LOOKUP(B9,'Monday Squad'!B$6:B$65,'Monday Squad'!BC$6:BC$65))</f>
        <v>0</v>
      </c>
      <c r="E9" s="14">
        <f>IF(B9="","",LOOKUP(B9,'Tuesday Squad'!B$6:B$65,'Tuesday Squad'!BD$6:BD$65))</f>
        <v>0</v>
      </c>
      <c r="F9" s="14">
        <f>IF(B9="","",LOOKUP(B9,'Wednesday Squad'!B$6:B$65,'Wednesday Squad'!BC$6:BC$65))</f>
        <v>0</v>
      </c>
      <c r="G9" s="14">
        <f>IF(B9="","",LOOKUP(B9,'Thursday Squad'!B$6:B$65,'Thursday Squad'!BC$6:BC$65))</f>
        <v>0</v>
      </c>
      <c r="H9" s="14">
        <f>IF(B9="","",LOOKUP(B9,'Friday Squad'!B$6:B$65,'Friday Squad'!BC$6:BC$65))</f>
        <v>0</v>
      </c>
      <c r="I9" s="14">
        <f>IF(B9="","",LOOKUP(B9,'Saturday Squad'!B$6:B$65,'Saturday Squad'!BC$6:BC$65))</f>
        <v>0</v>
      </c>
      <c r="J9" s="14">
        <f>IF(B9="","",LOOKUP(B9,'Sunday Squad'!B$6:B$65,'Sunday Squad'!BC$6:BC$65))</f>
        <v>0</v>
      </c>
      <c r="K9" s="28">
        <f t="shared" si="0"/>
        <v>0</v>
      </c>
      <c r="M9" s="38"/>
      <c r="N9" s="38"/>
      <c r="O9" s="38"/>
      <c r="P9" s="38"/>
      <c r="Q9" s="38"/>
    </row>
    <row r="10" spans="1:17">
      <c r="A10" s="14">
        <v>5</v>
      </c>
      <c r="B10" s="24" t="s">
        <v>35</v>
      </c>
      <c r="C10" s="25" t="s">
        <v>38</v>
      </c>
      <c r="D10" s="14">
        <f>IF(B10="","",LOOKUP(B10,'Monday Squad'!B$6:B$65,'Monday Squad'!BC$6:BC$65))</f>
        <v>1</v>
      </c>
      <c r="E10" s="14">
        <f>IF(B10="","",LOOKUP(B10,'Tuesday Squad'!B$6:B$65,'Tuesday Squad'!BD$6:BD$65))</f>
        <v>12</v>
      </c>
      <c r="F10" s="14">
        <f>IF(B10="","",LOOKUP(B10,'Wednesday Squad'!B$6:B$65,'Wednesday Squad'!BC$6:BC$65))</f>
        <v>0</v>
      </c>
      <c r="G10" s="14">
        <f>IF(B10="","",LOOKUP(B10,'Thursday Squad'!B$6:B$65,'Thursday Squad'!BC$6:BC$65))</f>
        <v>0</v>
      </c>
      <c r="H10" s="14">
        <f>IF(B10="","",LOOKUP(B10,'Friday Squad'!B$6:B$65,'Friday Squad'!BC$6:BC$65))</f>
        <v>0</v>
      </c>
      <c r="I10" s="14">
        <f>IF(B10="","",LOOKUP(B10,'Saturday Squad'!B$6:B$65,'Saturday Squad'!BC$6:BC$65))</f>
        <v>0</v>
      </c>
      <c r="J10" s="14">
        <f>IF(B10="","",LOOKUP(B10,'Sunday Squad'!B$6:B$65,'Sunday Squad'!BC$6:BC$65))</f>
        <v>0</v>
      </c>
      <c r="K10" s="28">
        <f t="shared" si="0"/>
        <v>13</v>
      </c>
      <c r="M10" s="38"/>
      <c r="N10" s="38"/>
      <c r="O10" s="38"/>
      <c r="P10" s="38"/>
      <c r="Q10" s="38"/>
    </row>
    <row r="11" spans="1:17">
      <c r="A11" s="14">
        <v>6</v>
      </c>
      <c r="B11" s="24" t="s">
        <v>45</v>
      </c>
      <c r="C11" s="25" t="s">
        <v>38</v>
      </c>
      <c r="D11" s="14">
        <f>IF(B11="","",LOOKUP(B11,'Monday Squad'!B$6:B$65,'Monday Squad'!BC$6:BC$65))</f>
        <v>1</v>
      </c>
      <c r="E11" s="14">
        <f>IF(B11="","",LOOKUP(B11,'Tuesday Squad'!B$6:B$65,'Tuesday Squad'!BD$6:BD$65))</f>
        <v>12</v>
      </c>
      <c r="F11" s="14">
        <f>IF(B11="","",LOOKUP(B11,'Wednesday Squad'!B$6:B$65,'Wednesday Squad'!BC$6:BC$65))</f>
        <v>0</v>
      </c>
      <c r="G11" s="14">
        <f>IF(B11="","",LOOKUP(B11,'Thursday Squad'!B$6:B$65,'Thursday Squad'!BC$6:BC$65))</f>
        <v>0</v>
      </c>
      <c r="H11" s="14">
        <f>IF(B11="","",LOOKUP(B11,'Friday Squad'!B$6:B$65,'Friday Squad'!BC$6:BC$65))</f>
        <v>0</v>
      </c>
      <c r="I11" s="14">
        <f>IF(B11="","",LOOKUP(B11,'Saturday Squad'!B$6:B$65,'Saturday Squad'!BC$6:BC$65))</f>
        <v>0</v>
      </c>
      <c r="J11" s="14">
        <f>IF(B11="","",LOOKUP(B11,'Sunday Squad'!B$6:B$65,'Sunday Squad'!BC$6:BC$65))</f>
        <v>0</v>
      </c>
      <c r="K11" s="28">
        <f t="shared" si="0"/>
        <v>13</v>
      </c>
      <c r="M11" s="38"/>
      <c r="N11" s="38"/>
      <c r="O11" s="38"/>
      <c r="P11" s="38"/>
      <c r="Q11" s="38"/>
    </row>
    <row r="12" spans="1:17">
      <c r="A12" s="14">
        <v>7</v>
      </c>
      <c r="B12" s="24" t="s">
        <v>43</v>
      </c>
      <c r="C12" s="25" t="s">
        <v>38</v>
      </c>
      <c r="D12" s="14">
        <f>IF(B12="","",LOOKUP(B12,'Monday Squad'!B$6:B$65,'Monday Squad'!BC$6:BC$65))</f>
        <v>0</v>
      </c>
      <c r="E12" s="14">
        <f>IF(B12="","",LOOKUP(B12,'Tuesday Squad'!B$6:B$65,'Tuesday Squad'!BD$6:BD$65))</f>
        <v>0</v>
      </c>
      <c r="F12" s="14">
        <f>IF(B12="","",LOOKUP(B12,'Wednesday Squad'!B$6:B$65,'Wednesday Squad'!BC$6:BC$65))</f>
        <v>0</v>
      </c>
      <c r="G12" s="14">
        <f>IF(B12="","",LOOKUP(B12,'Thursday Squad'!B$6:B$65,'Thursday Squad'!BC$6:BC$65))</f>
        <v>0</v>
      </c>
      <c r="H12" s="14">
        <f>IF(B12="","",LOOKUP(B12,'Friday Squad'!B$6:B$65,'Friday Squad'!BC$6:BC$65))</f>
        <v>0</v>
      </c>
      <c r="I12" s="14">
        <f>IF(B12="","",LOOKUP(B12,'Saturday Squad'!B$6:B$65,'Saturday Squad'!BC$6:BC$65))</f>
        <v>0</v>
      </c>
      <c r="J12" s="14">
        <f>IF(B12="","",LOOKUP(B12,'Sunday Squad'!B$6:B$65,'Sunday Squad'!BC$6:BC$65))</f>
        <v>0</v>
      </c>
      <c r="K12" s="28">
        <f t="shared" si="0"/>
        <v>0</v>
      </c>
      <c r="M12" s="38"/>
      <c r="N12" s="38"/>
      <c r="O12" s="38"/>
      <c r="P12" s="38"/>
      <c r="Q12" s="38"/>
    </row>
    <row r="13" spans="1:17">
      <c r="A13" s="14">
        <v>8</v>
      </c>
      <c r="B13" s="24" t="s">
        <v>24</v>
      </c>
      <c r="C13" s="25" t="s">
        <v>38</v>
      </c>
      <c r="D13" s="14">
        <f>IF(B13="","",LOOKUP(B13,'Monday Squad'!B$6:B$65,'Monday Squad'!BC$6:BC$65))</f>
        <v>0</v>
      </c>
      <c r="E13" s="14">
        <f>IF(B13="","",LOOKUP(B13,'Tuesday Squad'!B$6:B$65,'Tuesday Squad'!BD$6:BD$65))</f>
        <v>0</v>
      </c>
      <c r="F13" s="14">
        <f>IF(B13="","",LOOKUP(B13,'Wednesday Squad'!B$6:B$65,'Wednesday Squad'!BC$6:BC$65))</f>
        <v>1</v>
      </c>
      <c r="G13" s="14">
        <f>IF(B13="","",LOOKUP(B13,'Thursday Squad'!B$6:B$65,'Thursday Squad'!BC$6:BC$65))</f>
        <v>1</v>
      </c>
      <c r="H13" s="14">
        <f>IF(B13="","",LOOKUP(B13,'Friday Squad'!B$6:B$65,'Friday Squad'!BC$6:BC$65))</f>
        <v>1</v>
      </c>
      <c r="I13" s="14">
        <f>IF(B13="","",LOOKUP(B13,'Saturday Squad'!B$6:B$65,'Saturday Squad'!BC$6:BC$65))</f>
        <v>1</v>
      </c>
      <c r="J13" s="14">
        <f>IF(B13="","",LOOKUP(B13,'Sunday Squad'!B$6:B$65,'Sunday Squad'!BC$6:BC$65))</f>
        <v>1</v>
      </c>
      <c r="K13" s="28">
        <f t="shared" si="0"/>
        <v>5</v>
      </c>
      <c r="M13" s="38"/>
      <c r="N13" s="38"/>
      <c r="O13" s="38"/>
      <c r="P13" s="38"/>
      <c r="Q13" s="38"/>
    </row>
    <row r="14" spans="1:17">
      <c r="A14" s="14">
        <v>9</v>
      </c>
      <c r="B14" s="24" t="s">
        <v>41</v>
      </c>
      <c r="C14" s="25" t="s">
        <v>38</v>
      </c>
      <c r="D14" s="14">
        <f>IF(B14="","",LOOKUP(B14,'Monday Squad'!B$6:B$65,'Monday Squad'!BC$6:BC$65))</f>
        <v>0</v>
      </c>
      <c r="E14" s="14">
        <f>IF(B14="","",LOOKUP(B14,'Tuesday Squad'!B$6:B$65,'Tuesday Squad'!BD$6:BD$65))</f>
        <v>0</v>
      </c>
      <c r="F14" s="14">
        <f>IF(B14="","",LOOKUP(B14,'Wednesday Squad'!B$6:B$65,'Wednesday Squad'!BC$6:BC$65))</f>
        <v>0</v>
      </c>
      <c r="G14" s="14">
        <f>IF(B14="","",LOOKUP(B14,'Thursday Squad'!B$6:B$65,'Thursday Squad'!BC$6:BC$65))</f>
        <v>0</v>
      </c>
      <c r="H14" s="14">
        <f>IF(B14="","",LOOKUP(B14,'Friday Squad'!B$6:B$65,'Friday Squad'!BC$6:BC$65))</f>
        <v>0</v>
      </c>
      <c r="I14" s="14">
        <f>IF(B14="","",LOOKUP(B14,'Saturday Squad'!B$6:B$65,'Saturday Squad'!BC$6:BC$65))</f>
        <v>0</v>
      </c>
      <c r="J14" s="14">
        <f>IF(B14="","",LOOKUP(B14,'Sunday Squad'!B$6:B$65,'Sunday Squad'!BC$6:BC$65))</f>
        <v>0</v>
      </c>
      <c r="K14" s="28">
        <f t="shared" si="0"/>
        <v>0</v>
      </c>
    </row>
    <row r="15" spans="1:17" ht="15" customHeight="1">
      <c r="A15" s="14">
        <v>10</v>
      </c>
      <c r="B15" s="24" t="s">
        <v>42</v>
      </c>
      <c r="C15" s="25" t="s">
        <v>38</v>
      </c>
      <c r="D15" s="14">
        <f>IF(B15="","",LOOKUP(B15,'Monday Squad'!B$6:B$65,'Monday Squad'!BC$6:BC$65))</f>
        <v>0</v>
      </c>
      <c r="E15" s="14">
        <f>IF(B15="","",LOOKUP(B15,'Tuesday Squad'!B$6:B$65,'Tuesday Squad'!BD$6:BD$65))</f>
        <v>0</v>
      </c>
      <c r="F15" s="14">
        <f>IF(B15="","",LOOKUP(B15,'Wednesday Squad'!B$6:B$65,'Wednesday Squad'!BC$6:BC$65))</f>
        <v>0</v>
      </c>
      <c r="G15" s="14">
        <f>IF(B15="","",LOOKUP(B15,'Thursday Squad'!B$6:B$65,'Thursday Squad'!BC$6:BC$65))</f>
        <v>0</v>
      </c>
      <c r="H15" s="14">
        <f>IF(B15="","",LOOKUP(B15,'Friday Squad'!B$6:B$65,'Friday Squad'!BC$6:BC$65))</f>
        <v>0</v>
      </c>
      <c r="I15" s="14">
        <f>IF(B15="","",LOOKUP(B15,'Saturday Squad'!B$6:B$65,'Saturday Squad'!BC$6:BC$65))</f>
        <v>0</v>
      </c>
      <c r="J15" s="14">
        <f>IF(B15="","",LOOKUP(B15,'Sunday Squad'!B$6:B$65,'Sunday Squad'!BC$6:BC$65))</f>
        <v>0</v>
      </c>
      <c r="K15" s="28">
        <f t="shared" si="0"/>
        <v>0</v>
      </c>
      <c r="M15" s="34" t="s">
        <v>82</v>
      </c>
      <c r="N15" s="34"/>
      <c r="O15" s="34"/>
      <c r="P15" s="34"/>
      <c r="Q15" s="34"/>
    </row>
    <row r="16" spans="1:17">
      <c r="A16" s="14">
        <v>11</v>
      </c>
      <c r="B16" s="24" t="s">
        <v>36</v>
      </c>
      <c r="C16" s="25" t="s">
        <v>38</v>
      </c>
      <c r="D16" s="14">
        <f>IF(B16="","",LOOKUP(B16,'Monday Squad'!B$6:B$65,'Monday Squad'!BC$6:BC$65))</f>
        <v>0</v>
      </c>
      <c r="E16" s="14">
        <f>IF(B16="","",LOOKUP(B16,'Tuesday Squad'!B$6:B$65,'Tuesday Squad'!BD$6:BD$65))</f>
        <v>0</v>
      </c>
      <c r="F16" s="14">
        <f>IF(B16="","",LOOKUP(B16,'Wednesday Squad'!B$6:B$65,'Wednesday Squad'!BC$6:BC$65))</f>
        <v>0</v>
      </c>
      <c r="G16" s="14">
        <f>IF(B16="","",LOOKUP(B16,'Thursday Squad'!B$6:B$65,'Thursday Squad'!BC$6:BC$65))</f>
        <v>0</v>
      </c>
      <c r="H16" s="14">
        <f>IF(B16="","",LOOKUP(B16,'Friday Squad'!B$6:B$65,'Friday Squad'!BC$6:BC$65))</f>
        <v>0</v>
      </c>
      <c r="I16" s="14">
        <f>IF(B16="","",LOOKUP(B16,'Saturday Squad'!B$6:B$65,'Saturday Squad'!BC$6:BC$65))</f>
        <v>0</v>
      </c>
      <c r="J16" s="14">
        <f>IF(B16="","",LOOKUP(B16,'Sunday Squad'!B$6:B$65,'Sunday Squad'!BC$6:BC$65))</f>
        <v>0</v>
      </c>
      <c r="K16" s="28">
        <f t="shared" si="0"/>
        <v>0</v>
      </c>
      <c r="M16" s="34"/>
      <c r="N16" s="34"/>
      <c r="O16" s="34"/>
      <c r="P16" s="34"/>
      <c r="Q16" s="34"/>
    </row>
    <row r="17" spans="1:17">
      <c r="A17" s="14">
        <v>12</v>
      </c>
      <c r="B17" s="24" t="s">
        <v>9</v>
      </c>
      <c r="C17" s="25" t="s">
        <v>38</v>
      </c>
      <c r="D17" s="14">
        <f>IF(B17="","",LOOKUP(B17,'Monday Squad'!B$6:B$65,'Monday Squad'!BC$6:BC$65))</f>
        <v>0</v>
      </c>
      <c r="E17" s="14">
        <f>IF(B17="","",LOOKUP(B17,'Tuesday Squad'!B$6:B$65,'Tuesday Squad'!BD$6:BD$65))</f>
        <v>0</v>
      </c>
      <c r="F17" s="14">
        <f>IF(B17="","",LOOKUP(B17,'Wednesday Squad'!B$6:B$65,'Wednesday Squad'!BC$6:BC$65))</f>
        <v>1</v>
      </c>
      <c r="G17" s="14">
        <f>IF(B17="","",LOOKUP(B17,'Thursday Squad'!B$6:B$65,'Thursday Squad'!BC$6:BC$65))</f>
        <v>1</v>
      </c>
      <c r="H17" s="14">
        <f>IF(B17="","",LOOKUP(B17,'Friday Squad'!B$6:B$65,'Friday Squad'!BC$6:BC$65))</f>
        <v>1</v>
      </c>
      <c r="I17" s="14">
        <f>IF(B17="","",LOOKUP(B17,'Saturday Squad'!B$6:B$65,'Saturday Squad'!BC$6:BC$65))</f>
        <v>1</v>
      </c>
      <c r="J17" s="14">
        <f>IF(B17="","",LOOKUP(B17,'Sunday Squad'!B$6:B$65,'Sunday Squad'!BC$6:BC$65))</f>
        <v>1</v>
      </c>
      <c r="K17" s="28">
        <f t="shared" si="0"/>
        <v>5</v>
      </c>
      <c r="M17" s="34"/>
      <c r="N17" s="34"/>
      <c r="O17" s="34"/>
      <c r="P17" s="34"/>
      <c r="Q17" s="34"/>
    </row>
    <row r="18" spans="1:17">
      <c r="A18" s="14">
        <v>13</v>
      </c>
      <c r="B18" s="24" t="s">
        <v>29</v>
      </c>
      <c r="C18" s="25" t="s">
        <v>33</v>
      </c>
      <c r="D18" s="14">
        <f>IF(B18="","",LOOKUP(B18,'Monday Squad'!B$6:B$65,'Monday Squad'!BC$6:BC$65))</f>
        <v>0</v>
      </c>
      <c r="E18" s="14">
        <f>IF(B18="","",LOOKUP(B18,'Tuesday Squad'!B$6:B$65,'Tuesday Squad'!BD$6:BD$65))</f>
        <v>0</v>
      </c>
      <c r="F18" s="14">
        <f>IF(B18="","",LOOKUP(B18,'Wednesday Squad'!B$6:B$65,'Wednesday Squad'!BC$6:BC$65))</f>
        <v>0</v>
      </c>
      <c r="G18" s="14">
        <f>IF(B18="","",LOOKUP(B18,'Thursday Squad'!B$6:B$65,'Thursday Squad'!BC$6:BC$65))</f>
        <v>0</v>
      </c>
      <c r="H18" s="14">
        <f>IF(B18="","",LOOKUP(B18,'Friday Squad'!B$6:B$65,'Friday Squad'!BC$6:BC$65))</f>
        <v>0</v>
      </c>
      <c r="I18" s="14">
        <f>IF(B18="","",LOOKUP(B18,'Saturday Squad'!B$6:B$65,'Saturday Squad'!BC$6:BC$65))</f>
        <v>0</v>
      </c>
      <c r="J18" s="14">
        <f>IF(B18="","",LOOKUP(B18,'Sunday Squad'!B$6:B$65,'Sunday Squad'!BC$6:BC$65))</f>
        <v>0</v>
      </c>
      <c r="K18" s="28">
        <f t="shared" si="0"/>
        <v>0</v>
      </c>
      <c r="M18" s="34"/>
      <c r="N18" s="34"/>
      <c r="O18" s="34"/>
      <c r="P18" s="34"/>
      <c r="Q18" s="34"/>
    </row>
    <row r="19" spans="1:17">
      <c r="A19" s="14">
        <v>14</v>
      </c>
      <c r="B19" s="24" t="s">
        <v>18</v>
      </c>
      <c r="C19" s="26" t="s">
        <v>33</v>
      </c>
      <c r="D19" s="14">
        <f>IF(B19="","",LOOKUP(B19,'Monday Squad'!B$6:B$65,'Monday Squad'!BC$6:BC$65))</f>
        <v>0</v>
      </c>
      <c r="E19" s="14">
        <f>IF(B19="","",LOOKUP(B19,'Tuesday Squad'!B$6:B$65,'Tuesday Squad'!BD$6:BD$65))</f>
        <v>0</v>
      </c>
      <c r="F19" s="14">
        <f>IF(B19="","",LOOKUP(B19,'Wednesday Squad'!B$6:B$65,'Wednesday Squad'!BC$6:BC$65))</f>
        <v>1</v>
      </c>
      <c r="G19" s="14">
        <f>IF(B19="","",LOOKUP(B19,'Thursday Squad'!B$6:B$65,'Thursday Squad'!BC$6:BC$65))</f>
        <v>1</v>
      </c>
      <c r="H19" s="14">
        <f>IF(B19="","",LOOKUP(B19,'Friday Squad'!B$6:B$65,'Friday Squad'!BC$6:BC$65))</f>
        <v>1</v>
      </c>
      <c r="I19" s="14">
        <f>IF(B19="","",LOOKUP(B19,'Saturday Squad'!B$6:B$65,'Saturday Squad'!BC$6:BC$65))</f>
        <v>1</v>
      </c>
      <c r="J19" s="14">
        <f>IF(B19="","",LOOKUP(B19,'Sunday Squad'!B$6:B$65,'Sunday Squad'!BC$6:BC$65))</f>
        <v>1</v>
      </c>
      <c r="K19" s="28">
        <f t="shared" si="0"/>
        <v>5</v>
      </c>
      <c r="M19" s="34"/>
      <c r="N19" s="34"/>
      <c r="O19" s="34"/>
      <c r="P19" s="34"/>
      <c r="Q19" s="34"/>
    </row>
    <row r="20" spans="1:17">
      <c r="A20" s="14">
        <v>15</v>
      </c>
      <c r="B20" s="24" t="s">
        <v>7</v>
      </c>
      <c r="C20" s="25" t="s">
        <v>33</v>
      </c>
      <c r="D20" s="14">
        <f>IF(B20="","",LOOKUP(B20,'Monday Squad'!B$6:B$65,'Monday Squad'!BC$6:BC$65))</f>
        <v>0</v>
      </c>
      <c r="E20" s="14">
        <f>IF(B20="","",LOOKUP(B20,'Tuesday Squad'!B$6:B$65,'Tuesday Squad'!BD$6:BD$65))</f>
        <v>0</v>
      </c>
      <c r="F20" s="14">
        <f>IF(B20="","",LOOKUP(B20,'Wednesday Squad'!B$6:B$65,'Wednesday Squad'!BC$6:BC$65))</f>
        <v>0</v>
      </c>
      <c r="G20" s="14">
        <f>IF(B20="","",LOOKUP(B20,'Thursday Squad'!B$6:B$65,'Thursday Squad'!BC$6:BC$65))</f>
        <v>0</v>
      </c>
      <c r="H20" s="14">
        <f>IF(B20="","",LOOKUP(B20,'Friday Squad'!B$6:B$65,'Friday Squad'!BC$6:BC$65))</f>
        <v>0</v>
      </c>
      <c r="I20" s="14">
        <f>IF(B20="","",LOOKUP(B20,'Saturday Squad'!B$6:B$65,'Saturday Squad'!BC$6:BC$65))</f>
        <v>0</v>
      </c>
      <c r="J20" s="14">
        <f>IF(B20="","",LOOKUP(B20,'Sunday Squad'!B$6:B$65,'Sunday Squad'!BC$6:BC$65))</f>
        <v>0</v>
      </c>
      <c r="K20" s="28">
        <f t="shared" si="0"/>
        <v>0</v>
      </c>
      <c r="M20" s="34"/>
      <c r="N20" s="34"/>
      <c r="O20" s="34"/>
      <c r="P20" s="34"/>
      <c r="Q20" s="34"/>
    </row>
    <row r="21" spans="1:17" ht="15" customHeight="1">
      <c r="A21" s="14">
        <v>16</v>
      </c>
      <c r="B21" s="24" t="s">
        <v>4</v>
      </c>
      <c r="C21" s="25" t="s">
        <v>33</v>
      </c>
      <c r="D21" s="14">
        <f>IF(B21="","",LOOKUP(B21,'Monday Squad'!B$6:B$65,'Monday Squad'!BC$6:BC$65))</f>
        <v>0</v>
      </c>
      <c r="E21" s="14">
        <f>IF(B21="","",LOOKUP(B21,'Tuesday Squad'!B$6:B$65,'Tuesday Squad'!BD$6:BD$65))</f>
        <v>0</v>
      </c>
      <c r="F21" s="14">
        <f>IF(B21="","",LOOKUP(B21,'Wednesday Squad'!B$6:B$65,'Wednesday Squad'!BC$6:BC$65))</f>
        <v>0</v>
      </c>
      <c r="G21" s="14">
        <f>IF(B21="","",LOOKUP(B21,'Thursday Squad'!B$6:B$65,'Thursday Squad'!BC$6:BC$65))</f>
        <v>0</v>
      </c>
      <c r="H21" s="14">
        <f>IF(B21="","",LOOKUP(B21,'Friday Squad'!B$6:B$65,'Friday Squad'!BC$6:BC$65))</f>
        <v>0</v>
      </c>
      <c r="I21" s="14">
        <f>IF(B21="","",LOOKUP(B21,'Saturday Squad'!B$6:B$65,'Saturday Squad'!BC$6:BC$65))</f>
        <v>0</v>
      </c>
      <c r="J21" s="14">
        <f>IF(B21="","",LOOKUP(B21,'Sunday Squad'!B$6:B$65,'Sunday Squad'!BC$6:BC$65))</f>
        <v>0</v>
      </c>
      <c r="K21" s="28">
        <f t="shared" si="0"/>
        <v>0</v>
      </c>
      <c r="M21" s="34" t="s">
        <v>83</v>
      </c>
      <c r="N21" s="34"/>
      <c r="O21" s="34"/>
      <c r="P21" s="34"/>
      <c r="Q21" s="34"/>
    </row>
    <row r="22" spans="1:17">
      <c r="A22" s="14">
        <v>17</v>
      </c>
      <c r="B22" s="24" t="s">
        <v>49</v>
      </c>
      <c r="C22" s="25" t="s">
        <v>64</v>
      </c>
      <c r="D22" s="14">
        <f>IF(B22="","",LOOKUP(B22,'Monday Squad'!B$6:B$65,'Monday Squad'!BC$6:BC$65))</f>
        <v>1</v>
      </c>
      <c r="E22" s="14">
        <f>IF(B22="","",LOOKUP(B22,'Tuesday Squad'!B$6:B$65,'Tuesday Squad'!BD$6:BD$65))</f>
        <v>12</v>
      </c>
      <c r="F22" s="14">
        <f>IF(B22="","",LOOKUP(B22,'Wednesday Squad'!B$6:B$65,'Wednesday Squad'!BC$6:BC$65))</f>
        <v>0</v>
      </c>
      <c r="G22" s="14">
        <f>IF(B22="","",LOOKUP(B22,'Thursday Squad'!B$6:B$65,'Thursday Squad'!BC$6:BC$65))</f>
        <v>0</v>
      </c>
      <c r="H22" s="14">
        <f>IF(B22="","",LOOKUP(B22,'Friday Squad'!B$6:B$65,'Friday Squad'!BC$6:BC$65))</f>
        <v>0</v>
      </c>
      <c r="I22" s="14">
        <f>IF(B22="","",LOOKUP(B22,'Saturday Squad'!B$6:B$65,'Saturday Squad'!BC$6:BC$65))</f>
        <v>0</v>
      </c>
      <c r="J22" s="14">
        <f>IF(B22="","",LOOKUP(B22,'Sunday Squad'!B$6:B$65,'Sunday Squad'!BC$6:BC$65))</f>
        <v>0</v>
      </c>
      <c r="K22" s="28">
        <f t="shared" si="0"/>
        <v>13</v>
      </c>
      <c r="M22" s="34"/>
      <c r="N22" s="34"/>
      <c r="O22" s="34"/>
      <c r="P22" s="34"/>
      <c r="Q22" s="34"/>
    </row>
    <row r="23" spans="1:17">
      <c r="A23" s="14">
        <v>18</v>
      </c>
      <c r="B23" s="24" t="s">
        <v>28</v>
      </c>
      <c r="C23" s="25" t="s">
        <v>64</v>
      </c>
      <c r="D23" s="14">
        <f>IF(B23="","",LOOKUP(B23,'Monday Squad'!B$6:B$65,'Monday Squad'!BC$6:BC$65))</f>
        <v>0</v>
      </c>
      <c r="E23" s="14">
        <f>IF(B23="","",LOOKUP(B23,'Tuesday Squad'!B$6:B$65,'Tuesday Squad'!BD$6:BD$65))</f>
        <v>0</v>
      </c>
      <c r="F23" s="14">
        <f>IF(B23="","",LOOKUP(B23,'Wednesday Squad'!B$6:B$65,'Wednesday Squad'!BC$6:BC$65))</f>
        <v>1</v>
      </c>
      <c r="G23" s="14">
        <f>IF(B23="","",LOOKUP(B23,'Thursday Squad'!B$6:B$65,'Thursday Squad'!BC$6:BC$65))</f>
        <v>1</v>
      </c>
      <c r="H23" s="14">
        <f>IF(B23="","",LOOKUP(B23,'Friday Squad'!B$6:B$65,'Friday Squad'!BC$6:BC$65))</f>
        <v>1</v>
      </c>
      <c r="I23" s="14">
        <f>IF(B23="","",LOOKUP(B23,'Saturday Squad'!B$6:B$65,'Saturday Squad'!BC$6:BC$65))</f>
        <v>1</v>
      </c>
      <c r="J23" s="14">
        <f>IF(B23="","",LOOKUP(B23,'Sunday Squad'!B$6:B$65,'Sunday Squad'!BC$6:BC$65))</f>
        <v>1</v>
      </c>
      <c r="K23" s="28">
        <f t="shared" si="0"/>
        <v>5</v>
      </c>
      <c r="M23" s="34"/>
      <c r="N23" s="34"/>
      <c r="O23" s="34"/>
      <c r="P23" s="34"/>
      <c r="Q23" s="34"/>
    </row>
    <row r="24" spans="1:17">
      <c r="A24" s="14">
        <v>19</v>
      </c>
      <c r="B24" s="24" t="s">
        <v>34</v>
      </c>
      <c r="C24" s="25" t="s">
        <v>64</v>
      </c>
      <c r="D24" s="14">
        <f>IF(B24="","",LOOKUP(B24,'Monday Squad'!B$6:B$65,'Monday Squad'!BC$6:BC$65))</f>
        <v>1</v>
      </c>
      <c r="E24" s="14">
        <f>IF(B24="","",LOOKUP(B24,'Tuesday Squad'!B$6:B$65,'Tuesday Squad'!BD$6:BD$65))</f>
        <v>12</v>
      </c>
      <c r="F24" s="14">
        <f>IF(B24="","",LOOKUP(B24,'Wednesday Squad'!B$6:B$65,'Wednesday Squad'!BC$6:BC$65))</f>
        <v>0</v>
      </c>
      <c r="G24" s="14">
        <f>IF(B24="","",LOOKUP(B24,'Thursday Squad'!B$6:B$65,'Thursday Squad'!BC$6:BC$65))</f>
        <v>0</v>
      </c>
      <c r="H24" s="14">
        <f>IF(B24="","",LOOKUP(B24,'Friday Squad'!B$6:B$65,'Friday Squad'!BC$6:BC$65))</f>
        <v>0</v>
      </c>
      <c r="I24" s="14">
        <f>IF(B24="","",LOOKUP(B24,'Saturday Squad'!B$6:B$65,'Saturday Squad'!BC$6:BC$65))</f>
        <v>0</v>
      </c>
      <c r="J24" s="14">
        <f>IF(B24="","",LOOKUP(B24,'Sunday Squad'!B$6:B$65,'Sunday Squad'!BC$6:BC$65))</f>
        <v>0</v>
      </c>
      <c r="K24" s="28">
        <f t="shared" si="0"/>
        <v>13</v>
      </c>
      <c r="M24" s="34"/>
      <c r="N24" s="34"/>
      <c r="O24" s="34"/>
      <c r="P24" s="34"/>
      <c r="Q24" s="34"/>
    </row>
    <row r="25" spans="1:17">
      <c r="A25" s="14">
        <v>20</v>
      </c>
      <c r="B25" s="24" t="s">
        <v>27</v>
      </c>
      <c r="C25" s="25" t="s">
        <v>64</v>
      </c>
      <c r="D25" s="14">
        <f>IF(B25="","",LOOKUP(B25,'Monday Squad'!B$6:B$65,'Monday Squad'!BC$6:BC$65))</f>
        <v>0</v>
      </c>
      <c r="E25" s="14">
        <f>IF(B25="","",LOOKUP(B25,'Tuesday Squad'!B$6:B$65,'Tuesday Squad'!BD$6:BD$65))</f>
        <v>0</v>
      </c>
      <c r="F25" s="14">
        <f>IF(B25="","",LOOKUP(B25,'Wednesday Squad'!B$6:B$65,'Wednesday Squad'!BC$6:BC$65))</f>
        <v>0</v>
      </c>
      <c r="G25" s="14">
        <f>IF(B25="","",LOOKUP(B25,'Thursday Squad'!B$6:B$65,'Thursday Squad'!BC$6:BC$65))</f>
        <v>0</v>
      </c>
      <c r="H25" s="14">
        <f>IF(B25="","",LOOKUP(B25,'Friday Squad'!B$6:B$65,'Friday Squad'!BC$6:BC$65))</f>
        <v>0</v>
      </c>
      <c r="I25" s="14">
        <f>IF(B25="","",LOOKUP(B25,'Saturday Squad'!B$6:B$65,'Saturday Squad'!BC$6:BC$65))</f>
        <v>0</v>
      </c>
      <c r="J25" s="14">
        <f>IF(B25="","",LOOKUP(B25,'Sunday Squad'!B$6:B$65,'Sunday Squad'!BC$6:BC$65))</f>
        <v>0</v>
      </c>
      <c r="K25" s="28">
        <f t="shared" si="0"/>
        <v>0</v>
      </c>
      <c r="M25" s="34"/>
      <c r="N25" s="34"/>
      <c r="O25" s="34"/>
      <c r="P25" s="34"/>
      <c r="Q25" s="34"/>
    </row>
    <row r="26" spans="1:17">
      <c r="A26" s="14">
        <v>21</v>
      </c>
      <c r="B26" s="24" t="s">
        <v>26</v>
      </c>
      <c r="C26" s="25" t="s">
        <v>64</v>
      </c>
      <c r="D26" s="14">
        <f>IF(B26="","",LOOKUP(B26,'Monday Squad'!B$6:B$65,'Monday Squad'!BC$6:BC$65))</f>
        <v>0</v>
      </c>
      <c r="E26" s="14">
        <f>IF(B26="","",LOOKUP(B26,'Tuesday Squad'!B$6:B$65,'Tuesday Squad'!BD$6:BD$65))</f>
        <v>0</v>
      </c>
      <c r="F26" s="14">
        <f>IF(B26="","",LOOKUP(B26,'Wednesday Squad'!B$6:B$65,'Wednesday Squad'!BC$6:BC$65))</f>
        <v>1</v>
      </c>
      <c r="G26" s="14">
        <f>IF(B26="","",LOOKUP(B26,'Thursday Squad'!B$6:B$65,'Thursday Squad'!BC$6:BC$65))</f>
        <v>1</v>
      </c>
      <c r="H26" s="14">
        <f>IF(B26="","",LOOKUP(B26,'Friday Squad'!B$6:B$65,'Friday Squad'!BC$6:BC$65))</f>
        <v>1</v>
      </c>
      <c r="I26" s="14">
        <f>IF(B26="","",LOOKUP(B26,'Saturday Squad'!B$6:B$65,'Saturday Squad'!BC$6:BC$65))</f>
        <v>1</v>
      </c>
      <c r="J26" s="14">
        <f>IF(B26="","",LOOKUP(B26,'Sunday Squad'!B$6:B$65,'Sunday Squad'!BC$6:BC$65))</f>
        <v>1</v>
      </c>
      <c r="K26" s="28">
        <f t="shared" si="0"/>
        <v>5</v>
      </c>
      <c r="M26" s="34"/>
      <c r="N26" s="34"/>
      <c r="O26" s="34"/>
      <c r="P26" s="34"/>
      <c r="Q26" s="34"/>
    </row>
    <row r="27" spans="1:17">
      <c r="A27" s="14">
        <v>22</v>
      </c>
      <c r="B27" s="24" t="s">
        <v>3</v>
      </c>
      <c r="C27" s="25" t="s">
        <v>64</v>
      </c>
      <c r="D27" s="14">
        <f>IF(B27="","",LOOKUP(B27,'Monday Squad'!B$6:B$65,'Monday Squad'!BC$6:BC$65))</f>
        <v>0</v>
      </c>
      <c r="E27" s="14">
        <f>IF(B27="","",LOOKUP(B27,'Tuesday Squad'!B$6:B$65,'Tuesday Squad'!BD$6:BD$65))</f>
        <v>0</v>
      </c>
      <c r="F27" s="14">
        <f>IF(B27="","",LOOKUP(B27,'Wednesday Squad'!B$6:B$65,'Wednesday Squad'!BC$6:BC$65))</f>
        <v>0</v>
      </c>
      <c r="G27" s="14">
        <f>IF(B27="","",LOOKUP(B27,'Thursday Squad'!B$6:B$65,'Thursday Squad'!BC$6:BC$65))</f>
        <v>0</v>
      </c>
      <c r="H27" s="14">
        <f>IF(B27="","",LOOKUP(B27,'Friday Squad'!B$6:B$65,'Friday Squad'!BC$6:BC$65))</f>
        <v>0</v>
      </c>
      <c r="I27" s="14">
        <f>IF(B27="","",LOOKUP(B27,'Saturday Squad'!B$6:B$65,'Saturday Squad'!BC$6:BC$65))</f>
        <v>0</v>
      </c>
      <c r="J27" s="14">
        <f>IF(B27="","",LOOKUP(B27,'Sunday Squad'!B$6:B$65,'Sunday Squad'!BC$6:BC$65))</f>
        <v>0</v>
      </c>
      <c r="K27" s="28">
        <f t="shared" si="0"/>
        <v>0</v>
      </c>
      <c r="M27" s="34"/>
      <c r="N27" s="34"/>
      <c r="O27" s="34"/>
      <c r="P27" s="34"/>
      <c r="Q27" s="34"/>
    </row>
    <row r="28" spans="1:17">
      <c r="A28" s="14">
        <v>23</v>
      </c>
      <c r="B28" s="24" t="s">
        <v>25</v>
      </c>
      <c r="C28" s="25" t="s">
        <v>64</v>
      </c>
      <c r="D28" s="14">
        <f>IF(B28="","",LOOKUP(B28,'Monday Squad'!B$6:B$65,'Monday Squad'!BC$6:BC$65))</f>
        <v>0</v>
      </c>
      <c r="E28" s="14">
        <f>IF(B28="","",LOOKUP(B28,'Tuesday Squad'!B$6:B$65,'Tuesday Squad'!BD$6:BD$65))</f>
        <v>0</v>
      </c>
      <c r="F28" s="14">
        <f>IF(B28="","",LOOKUP(B28,'Wednesday Squad'!B$6:B$65,'Wednesday Squad'!BC$6:BC$65))</f>
        <v>1</v>
      </c>
      <c r="G28" s="14">
        <f>IF(B28="","",LOOKUP(B28,'Thursday Squad'!B$6:B$65,'Thursday Squad'!BC$6:BC$65))</f>
        <v>1</v>
      </c>
      <c r="H28" s="14">
        <f>IF(B28="","",LOOKUP(B28,'Friday Squad'!B$6:B$65,'Friday Squad'!BC$6:BC$65))</f>
        <v>1</v>
      </c>
      <c r="I28" s="14">
        <f>IF(B28="","",LOOKUP(B28,'Saturday Squad'!B$6:B$65,'Saturday Squad'!BC$6:BC$65))</f>
        <v>1</v>
      </c>
      <c r="J28" s="14">
        <f>IF(B28="","",LOOKUP(B28,'Sunday Squad'!B$6:B$65,'Sunday Squad'!BC$6:BC$65))</f>
        <v>1</v>
      </c>
      <c r="K28" s="28">
        <f t="shared" si="0"/>
        <v>5</v>
      </c>
      <c r="M28" s="34"/>
      <c r="N28" s="34"/>
      <c r="O28" s="34"/>
      <c r="P28" s="34"/>
      <c r="Q28" s="34"/>
    </row>
    <row r="29" spans="1:17">
      <c r="A29" s="14">
        <v>24</v>
      </c>
      <c r="B29" s="24" t="s">
        <v>23</v>
      </c>
      <c r="C29" s="25" t="s">
        <v>64</v>
      </c>
      <c r="D29" s="14">
        <f>IF(B29="","",LOOKUP(B29,'Monday Squad'!B$6:B$65,'Monday Squad'!BC$6:BC$65))</f>
        <v>0</v>
      </c>
      <c r="E29" s="14">
        <f>IF(B29="","",LOOKUP(B29,'Tuesday Squad'!B$6:B$65,'Tuesday Squad'!BD$6:BD$65))</f>
        <v>0</v>
      </c>
      <c r="F29" s="14">
        <f>IF(B29="","",LOOKUP(B29,'Wednesday Squad'!B$6:B$65,'Wednesday Squad'!BC$6:BC$65))</f>
        <v>0</v>
      </c>
      <c r="G29" s="14">
        <f>IF(B29="","",LOOKUP(B29,'Thursday Squad'!B$6:B$65,'Thursday Squad'!BC$6:BC$65))</f>
        <v>0</v>
      </c>
      <c r="H29" s="14">
        <f>IF(B29="","",LOOKUP(B29,'Friday Squad'!B$6:B$65,'Friday Squad'!BC$6:BC$65))</f>
        <v>0</v>
      </c>
      <c r="I29" s="14">
        <f>IF(B29="","",LOOKUP(B29,'Saturday Squad'!B$6:B$65,'Saturday Squad'!BC$6:BC$65))</f>
        <v>0</v>
      </c>
      <c r="J29" s="14">
        <f>IF(B29="","",LOOKUP(B29,'Sunday Squad'!B$6:B$65,'Sunday Squad'!BC$6:BC$65))</f>
        <v>0</v>
      </c>
      <c r="K29" s="28">
        <f t="shared" si="0"/>
        <v>0</v>
      </c>
      <c r="M29" s="34"/>
      <c r="N29" s="34"/>
      <c r="O29" s="34"/>
      <c r="P29" s="34"/>
      <c r="Q29" s="34"/>
    </row>
    <row r="30" spans="1:17">
      <c r="A30" s="14">
        <v>25</v>
      </c>
      <c r="B30" s="24" t="s">
        <v>22</v>
      </c>
      <c r="C30" s="25" t="s">
        <v>64</v>
      </c>
      <c r="D30" s="14">
        <f>IF(B30="","",LOOKUP(B30,'Monday Squad'!B$6:B$65,'Monday Squad'!BC$6:BC$65))</f>
        <v>0</v>
      </c>
      <c r="E30" s="14">
        <f>IF(B30="","",LOOKUP(B30,'Tuesday Squad'!B$6:B$65,'Tuesday Squad'!BD$6:BD$65))</f>
        <v>0</v>
      </c>
      <c r="F30" s="14">
        <f>IF(B30="","",LOOKUP(B30,'Wednesday Squad'!B$6:B$65,'Wednesday Squad'!BC$6:BC$65))</f>
        <v>0</v>
      </c>
      <c r="G30" s="14">
        <f>IF(B30="","",LOOKUP(B30,'Thursday Squad'!B$6:B$65,'Thursday Squad'!BC$6:BC$65))</f>
        <v>0</v>
      </c>
      <c r="H30" s="14">
        <f>IF(B30="","",LOOKUP(B30,'Friday Squad'!B$6:B$65,'Friday Squad'!BC$6:BC$65))</f>
        <v>0</v>
      </c>
      <c r="I30" s="14">
        <f>IF(B30="","",LOOKUP(B30,'Saturday Squad'!B$6:B$65,'Saturday Squad'!BC$6:BC$65))</f>
        <v>0</v>
      </c>
      <c r="J30" s="14">
        <f>IF(B30="","",LOOKUP(B30,'Sunday Squad'!B$6:B$65,'Sunday Squad'!BC$6:BC$65))</f>
        <v>0</v>
      </c>
      <c r="K30" s="28">
        <f t="shared" si="0"/>
        <v>0</v>
      </c>
      <c r="M30" s="34"/>
      <c r="N30" s="34"/>
      <c r="O30" s="34"/>
      <c r="P30" s="34"/>
      <c r="Q30" s="34"/>
    </row>
    <row r="31" spans="1:17">
      <c r="A31" s="14">
        <v>26</v>
      </c>
      <c r="B31" s="24" t="s">
        <v>21</v>
      </c>
      <c r="C31" s="25" t="s">
        <v>64</v>
      </c>
      <c r="D31" s="14">
        <f>IF(B31="","",LOOKUP(B31,'Monday Squad'!B$6:B$65,'Monday Squad'!BC$6:BC$65))</f>
        <v>0</v>
      </c>
      <c r="E31" s="14">
        <f>IF(B31="","",LOOKUP(B31,'Tuesday Squad'!B$6:B$65,'Tuesday Squad'!BD$6:BD$65))</f>
        <v>0</v>
      </c>
      <c r="F31" s="14">
        <f>IF(B31="","",LOOKUP(B31,'Wednesday Squad'!B$6:B$65,'Wednesday Squad'!BC$6:BC$65))</f>
        <v>0</v>
      </c>
      <c r="G31" s="14">
        <f>IF(B31="","",LOOKUP(B31,'Thursday Squad'!B$6:B$65,'Thursday Squad'!BC$6:BC$65))</f>
        <v>0</v>
      </c>
      <c r="H31" s="14">
        <f>IF(B31="","",LOOKUP(B31,'Friday Squad'!B$6:B$65,'Friday Squad'!BC$6:BC$65))</f>
        <v>0</v>
      </c>
      <c r="I31" s="14">
        <f>IF(B31="","",LOOKUP(B31,'Saturday Squad'!B$6:B$65,'Saturday Squad'!BC$6:BC$65))</f>
        <v>0</v>
      </c>
      <c r="J31" s="14">
        <f>IF(B31="","",LOOKUP(B31,'Sunday Squad'!B$6:B$65,'Sunday Squad'!BC$6:BC$65))</f>
        <v>0</v>
      </c>
      <c r="K31" s="28">
        <f t="shared" si="0"/>
        <v>0</v>
      </c>
      <c r="M31" s="34"/>
      <c r="N31" s="34"/>
      <c r="O31" s="34"/>
      <c r="P31" s="34"/>
      <c r="Q31" s="34"/>
    </row>
    <row r="32" spans="1:17">
      <c r="A32" s="14">
        <v>27</v>
      </c>
      <c r="B32" s="24" t="s">
        <v>20</v>
      </c>
      <c r="C32" s="25" t="s">
        <v>64</v>
      </c>
      <c r="D32" s="14">
        <f>IF(B32="","",LOOKUP(B32,'Monday Squad'!B$6:B$65,'Monday Squad'!BC$6:BC$65))</f>
        <v>0</v>
      </c>
      <c r="E32" s="14">
        <f>IF(B32="","",LOOKUP(B32,'Tuesday Squad'!B$6:B$65,'Tuesday Squad'!BD$6:BD$65))</f>
        <v>0</v>
      </c>
      <c r="F32" s="14">
        <f>IF(B32="","",LOOKUP(B32,'Wednesday Squad'!B$6:B$65,'Wednesday Squad'!BC$6:BC$65))</f>
        <v>1</v>
      </c>
      <c r="G32" s="14">
        <f>IF(B32="","",LOOKUP(B32,'Thursday Squad'!B$6:B$65,'Thursday Squad'!BC$6:BC$65))</f>
        <v>1</v>
      </c>
      <c r="H32" s="14">
        <f>IF(B32="","",LOOKUP(B32,'Friday Squad'!B$6:B$65,'Friday Squad'!BC$6:BC$65))</f>
        <v>1</v>
      </c>
      <c r="I32" s="14">
        <f>IF(B32="","",LOOKUP(B32,'Saturday Squad'!B$6:B$65,'Saturday Squad'!BC$6:BC$65))</f>
        <v>1</v>
      </c>
      <c r="J32" s="14">
        <f>IF(B32="","",LOOKUP(B32,'Sunday Squad'!B$6:B$65,'Sunday Squad'!BC$6:BC$65))</f>
        <v>1</v>
      </c>
      <c r="K32" s="28">
        <f t="shared" si="0"/>
        <v>5</v>
      </c>
      <c r="M32" s="34"/>
      <c r="N32" s="34"/>
      <c r="O32" s="34"/>
      <c r="P32" s="34"/>
      <c r="Q32" s="34"/>
    </row>
    <row r="33" spans="1:17">
      <c r="A33" s="14">
        <v>28</v>
      </c>
      <c r="B33" s="24" t="s">
        <v>19</v>
      </c>
      <c r="C33" s="25" t="s">
        <v>64</v>
      </c>
      <c r="D33" s="14">
        <f>IF(B33="","",LOOKUP(B33,'Monday Squad'!B$6:B$65,'Monday Squad'!BC$6:BC$65))</f>
        <v>1</v>
      </c>
      <c r="E33" s="14">
        <f>IF(B33="","",LOOKUP(B33,'Tuesday Squad'!B$6:B$65,'Tuesday Squad'!BD$6:BD$65))</f>
        <v>12</v>
      </c>
      <c r="F33" s="14">
        <f>IF(B33="","",LOOKUP(B33,'Wednesday Squad'!B$6:B$65,'Wednesday Squad'!BC$6:BC$65))</f>
        <v>1</v>
      </c>
      <c r="G33" s="14">
        <f>IF(B33="","",LOOKUP(B33,'Thursday Squad'!B$6:B$65,'Thursday Squad'!BC$6:BC$65))</f>
        <v>1</v>
      </c>
      <c r="H33" s="14">
        <f>IF(B33="","",LOOKUP(B33,'Friday Squad'!B$6:B$65,'Friday Squad'!BC$6:BC$65))</f>
        <v>1</v>
      </c>
      <c r="I33" s="14">
        <f>IF(B33="","",LOOKUP(B33,'Saturday Squad'!B$6:B$65,'Saturday Squad'!BC$6:BC$65))</f>
        <v>1</v>
      </c>
      <c r="J33" s="14">
        <f>IF(B33="","",LOOKUP(B33,'Sunday Squad'!B$6:B$65,'Sunday Squad'!BC$6:BC$65))</f>
        <v>1</v>
      </c>
      <c r="K33" s="28">
        <f t="shared" si="0"/>
        <v>18</v>
      </c>
      <c r="M33" s="34"/>
      <c r="N33" s="34"/>
      <c r="O33" s="34"/>
      <c r="P33" s="34"/>
      <c r="Q33" s="34"/>
    </row>
    <row r="34" spans="1:17" ht="15" customHeight="1">
      <c r="A34" s="14">
        <v>29</v>
      </c>
      <c r="B34" s="24" t="s">
        <v>51</v>
      </c>
      <c r="C34" s="25" t="s">
        <v>64</v>
      </c>
      <c r="D34" s="14">
        <f>IF(B34="","",LOOKUP(B34,'Monday Squad'!B$6:B$65,'Monday Squad'!BC$6:BC$65))</f>
        <v>0</v>
      </c>
      <c r="E34" s="14">
        <f>IF(B34="","",LOOKUP(B34,'Tuesday Squad'!B$6:B$65,'Tuesday Squad'!BD$6:BD$65))</f>
        <v>0</v>
      </c>
      <c r="F34" s="14">
        <f>IF(B34="","",LOOKUP(B34,'Wednesday Squad'!B$6:B$65,'Wednesday Squad'!BC$6:BC$65))</f>
        <v>0</v>
      </c>
      <c r="G34" s="14">
        <f>IF(B34="","",LOOKUP(B34,'Thursday Squad'!B$6:B$65,'Thursday Squad'!BC$6:BC$65))</f>
        <v>0</v>
      </c>
      <c r="H34" s="14">
        <f>IF(B34="","",LOOKUP(B34,'Friday Squad'!B$6:B$65,'Friday Squad'!BC$6:BC$65))</f>
        <v>0</v>
      </c>
      <c r="I34" s="14">
        <f>IF(B34="","",LOOKUP(B34,'Saturday Squad'!B$6:B$65,'Saturday Squad'!BC$6:BC$65))</f>
        <v>0</v>
      </c>
      <c r="J34" s="14">
        <f>IF(B34="","",LOOKUP(B34,'Sunday Squad'!B$6:B$65,'Sunday Squad'!BC$6:BC$65))</f>
        <v>0</v>
      </c>
      <c r="K34" s="28">
        <f t="shared" si="0"/>
        <v>0</v>
      </c>
      <c r="M34" s="34" t="s">
        <v>84</v>
      </c>
      <c r="N34" s="34"/>
      <c r="O34" s="34"/>
      <c r="P34" s="34"/>
      <c r="Q34" s="34"/>
    </row>
    <row r="35" spans="1:17">
      <c r="A35" s="14">
        <v>30</v>
      </c>
      <c r="B35" s="24" t="s">
        <v>17</v>
      </c>
      <c r="C35" s="25" t="s">
        <v>64</v>
      </c>
      <c r="D35" s="14">
        <f>IF(B35="","",LOOKUP(B35,'Monday Squad'!B$6:B$65,'Monday Squad'!BC$6:BC$65))</f>
        <v>0</v>
      </c>
      <c r="E35" s="14">
        <f>IF(B35="","",LOOKUP(B35,'Tuesday Squad'!B$6:B$65,'Tuesday Squad'!BD$6:BD$65))</f>
        <v>0</v>
      </c>
      <c r="F35" s="14">
        <f>IF(B35="","",LOOKUP(B35,'Wednesday Squad'!B$6:B$65,'Wednesday Squad'!BC$6:BC$65))</f>
        <v>0</v>
      </c>
      <c r="G35" s="14">
        <f>IF(B35="","",LOOKUP(B35,'Thursday Squad'!B$6:B$65,'Thursday Squad'!BC$6:BC$65))</f>
        <v>0</v>
      </c>
      <c r="H35" s="14">
        <f>IF(B35="","",LOOKUP(B35,'Friday Squad'!B$6:B$65,'Friday Squad'!BC$6:BC$65))</f>
        <v>0</v>
      </c>
      <c r="I35" s="14">
        <f>IF(B35="","",LOOKUP(B35,'Saturday Squad'!B$6:B$65,'Saturday Squad'!BC$6:BC$65))</f>
        <v>0</v>
      </c>
      <c r="J35" s="14">
        <f>IF(B35="","",LOOKUP(B35,'Sunday Squad'!B$6:B$65,'Sunday Squad'!BC$6:BC$65))</f>
        <v>0</v>
      </c>
      <c r="K35" s="28">
        <f t="shared" si="0"/>
        <v>0</v>
      </c>
      <c r="M35" s="34"/>
      <c r="N35" s="34"/>
      <c r="O35" s="34"/>
      <c r="P35" s="34"/>
      <c r="Q35" s="34"/>
    </row>
    <row r="36" spans="1:17">
      <c r="A36" s="14">
        <v>31</v>
      </c>
      <c r="B36" s="24" t="s">
        <v>16</v>
      </c>
      <c r="C36" s="25" t="s">
        <v>64</v>
      </c>
      <c r="D36" s="14">
        <f>IF(B36="","",LOOKUP(B36,'Monday Squad'!B$6:B$65,'Monday Squad'!BC$6:BC$65))</f>
        <v>0</v>
      </c>
      <c r="E36" s="14">
        <f>IF(B36="","",LOOKUP(B36,'Tuesday Squad'!B$6:B$65,'Tuesday Squad'!BD$6:BD$65))</f>
        <v>0</v>
      </c>
      <c r="F36" s="14">
        <f>IF(B36="","",LOOKUP(B36,'Wednesday Squad'!B$6:B$65,'Wednesday Squad'!BC$6:BC$65))</f>
        <v>0</v>
      </c>
      <c r="G36" s="14">
        <f>IF(B36="","",LOOKUP(B36,'Thursday Squad'!B$6:B$65,'Thursday Squad'!BC$6:BC$65))</f>
        <v>0</v>
      </c>
      <c r="H36" s="14">
        <f>IF(B36="","",LOOKUP(B36,'Friday Squad'!B$6:B$65,'Friday Squad'!BC$6:BC$65))</f>
        <v>0</v>
      </c>
      <c r="I36" s="14">
        <f>IF(B36="","",LOOKUP(B36,'Saturday Squad'!B$6:B$65,'Saturday Squad'!BC$6:BC$65))</f>
        <v>0</v>
      </c>
      <c r="J36" s="14">
        <f>IF(B36="","",LOOKUP(B36,'Sunday Squad'!B$6:B$65,'Sunday Squad'!BC$6:BC$65))</f>
        <v>0</v>
      </c>
      <c r="K36" s="28">
        <f t="shared" si="0"/>
        <v>0</v>
      </c>
      <c r="M36" s="34"/>
      <c r="N36" s="34"/>
      <c r="O36" s="34"/>
      <c r="P36" s="34"/>
      <c r="Q36" s="34"/>
    </row>
    <row r="37" spans="1:17" ht="15" customHeight="1">
      <c r="A37" s="14">
        <v>32</v>
      </c>
      <c r="B37" s="24" t="s">
        <v>15</v>
      </c>
      <c r="C37" s="25" t="s">
        <v>64</v>
      </c>
      <c r="D37" s="14">
        <f>IF(B37="","",LOOKUP(B37,'Monday Squad'!B$6:B$65,'Monday Squad'!BC$6:BC$65))</f>
        <v>0</v>
      </c>
      <c r="E37" s="14">
        <f>IF(B37="","",LOOKUP(B37,'Tuesday Squad'!B$6:B$65,'Tuesday Squad'!BD$6:BD$65))</f>
        <v>0</v>
      </c>
      <c r="F37" s="14">
        <f>IF(B37="","",LOOKUP(B37,'Wednesday Squad'!B$6:B$65,'Wednesday Squad'!BC$6:BC$65))</f>
        <v>0</v>
      </c>
      <c r="G37" s="14">
        <f>IF(B37="","",LOOKUP(B37,'Thursday Squad'!B$6:B$65,'Thursday Squad'!BC$6:BC$65))</f>
        <v>0</v>
      </c>
      <c r="H37" s="14">
        <f>IF(B37="","",LOOKUP(B37,'Friday Squad'!B$6:B$65,'Friday Squad'!BC$6:BC$65))</f>
        <v>0</v>
      </c>
      <c r="I37" s="14">
        <f>IF(B37="","",LOOKUP(B37,'Saturday Squad'!B$6:B$65,'Saturday Squad'!BC$6:BC$65))</f>
        <v>0</v>
      </c>
      <c r="J37" s="14">
        <f>IF(B37="","",LOOKUP(B37,'Sunday Squad'!B$6:B$65,'Sunday Squad'!BC$6:BC$65))</f>
        <v>0</v>
      </c>
      <c r="K37" s="28">
        <f t="shared" si="0"/>
        <v>0</v>
      </c>
      <c r="M37" s="34" t="s">
        <v>85</v>
      </c>
      <c r="N37" s="34"/>
      <c r="O37" s="34"/>
      <c r="P37" s="34"/>
      <c r="Q37" s="34"/>
    </row>
    <row r="38" spans="1:17">
      <c r="A38" s="14">
        <v>33</v>
      </c>
      <c r="B38" s="24" t="s">
        <v>50</v>
      </c>
      <c r="C38" s="25" t="s">
        <v>64</v>
      </c>
      <c r="D38" s="14">
        <f>IF(B38="","",LOOKUP(B38,'Monday Squad'!B$6:B$65,'Monday Squad'!BC$6:BC$65))</f>
        <v>1</v>
      </c>
      <c r="E38" s="14">
        <f>IF(B38="","",LOOKUP(B38,'Tuesday Squad'!B$6:B$65,'Tuesday Squad'!BD$6:BD$65))</f>
        <v>12</v>
      </c>
      <c r="F38" s="14">
        <f>IF(B38="","",LOOKUP(B38,'Wednesday Squad'!B$6:B$65,'Wednesday Squad'!BC$6:BC$65))</f>
        <v>0</v>
      </c>
      <c r="G38" s="14">
        <f>IF(B38="","",LOOKUP(B38,'Thursday Squad'!B$6:B$65,'Thursday Squad'!BC$6:BC$65))</f>
        <v>0</v>
      </c>
      <c r="H38" s="14">
        <f>IF(B38="","",LOOKUP(B38,'Friday Squad'!B$6:B$65,'Friday Squad'!BC$6:BC$65))</f>
        <v>0</v>
      </c>
      <c r="I38" s="14">
        <f>IF(B38="","",LOOKUP(B38,'Saturday Squad'!B$6:B$65,'Saturday Squad'!BC$6:BC$65))</f>
        <v>0</v>
      </c>
      <c r="J38" s="14">
        <f>IF(B38="","",LOOKUP(B38,'Sunday Squad'!B$6:B$65,'Sunday Squad'!BC$6:BC$65))</f>
        <v>0</v>
      </c>
      <c r="K38" s="28">
        <f t="shared" si="0"/>
        <v>13</v>
      </c>
      <c r="M38" s="34"/>
      <c r="N38" s="34"/>
      <c r="O38" s="34"/>
      <c r="P38" s="34"/>
      <c r="Q38" s="34"/>
    </row>
    <row r="39" spans="1:17">
      <c r="A39" s="14">
        <v>34</v>
      </c>
      <c r="B39" s="24" t="s">
        <v>14</v>
      </c>
      <c r="C39" s="25" t="s">
        <v>64</v>
      </c>
      <c r="D39" s="14">
        <f>IF(B39="","",LOOKUP(B39,'Monday Squad'!B$6:B$65,'Monday Squad'!BC$6:BC$65))</f>
        <v>0</v>
      </c>
      <c r="E39" s="14">
        <f>IF(B39="","",LOOKUP(B39,'Tuesday Squad'!B$6:B$65,'Tuesday Squad'!BD$6:BD$65))</f>
        <v>0</v>
      </c>
      <c r="F39" s="14">
        <f>IF(B39="","",LOOKUP(B39,'Wednesday Squad'!B$6:B$65,'Wednesday Squad'!BC$6:BC$65))</f>
        <v>0</v>
      </c>
      <c r="G39" s="14">
        <f>IF(B39="","",LOOKUP(B39,'Thursday Squad'!B$6:B$65,'Thursday Squad'!BC$6:BC$65))</f>
        <v>0</v>
      </c>
      <c r="H39" s="14">
        <f>IF(B39="","",LOOKUP(B39,'Friday Squad'!B$6:B$65,'Friday Squad'!BC$6:BC$65))</f>
        <v>0</v>
      </c>
      <c r="I39" s="14">
        <f>IF(B39="","",LOOKUP(B39,'Saturday Squad'!B$6:B$65,'Saturday Squad'!BC$6:BC$65))</f>
        <v>0</v>
      </c>
      <c r="J39" s="14">
        <f>IF(B39="","",LOOKUP(B39,'Sunday Squad'!B$6:B$65,'Sunday Squad'!BC$6:BC$65))</f>
        <v>0</v>
      </c>
      <c r="K39" s="28">
        <f t="shared" si="0"/>
        <v>0</v>
      </c>
      <c r="M39" s="34"/>
      <c r="N39" s="34"/>
      <c r="O39" s="34"/>
      <c r="P39" s="34"/>
      <c r="Q39" s="34"/>
    </row>
    <row r="40" spans="1:17">
      <c r="A40" s="14">
        <v>35</v>
      </c>
      <c r="B40" s="24" t="s">
        <v>13</v>
      </c>
      <c r="C40" s="25" t="s">
        <v>64</v>
      </c>
      <c r="D40" s="14">
        <f>IF(B40="","",LOOKUP(B40,'Monday Squad'!B$6:B$65,'Monday Squad'!BC$6:BC$65))</f>
        <v>0</v>
      </c>
      <c r="E40" s="14">
        <f>IF(B40="","",LOOKUP(B40,'Tuesday Squad'!B$6:B$65,'Tuesday Squad'!BD$6:BD$65))</f>
        <v>0</v>
      </c>
      <c r="F40" s="14">
        <f>IF(B40="","",LOOKUP(B40,'Wednesday Squad'!B$6:B$65,'Wednesday Squad'!BC$6:BC$65))</f>
        <v>0</v>
      </c>
      <c r="G40" s="14">
        <f>IF(B40="","",LOOKUP(B40,'Thursday Squad'!B$6:B$65,'Thursday Squad'!BC$6:BC$65))</f>
        <v>0</v>
      </c>
      <c r="H40" s="14">
        <f>IF(B40="","",LOOKUP(B40,'Friday Squad'!B$6:B$65,'Friday Squad'!BC$6:BC$65))</f>
        <v>0</v>
      </c>
      <c r="I40" s="14">
        <f>IF(B40="","",LOOKUP(B40,'Saturday Squad'!B$6:B$65,'Saturday Squad'!BC$6:BC$65))</f>
        <v>0</v>
      </c>
      <c r="J40" s="14">
        <f>IF(B40="","",LOOKUP(B40,'Sunday Squad'!B$6:B$65,'Sunday Squad'!BC$6:BC$65))</f>
        <v>0</v>
      </c>
      <c r="K40" s="28">
        <f t="shared" si="0"/>
        <v>0</v>
      </c>
      <c r="M40" s="34"/>
      <c r="N40" s="34"/>
      <c r="O40" s="34"/>
      <c r="P40" s="34"/>
      <c r="Q40" s="34"/>
    </row>
    <row r="41" spans="1:17">
      <c r="A41" s="14">
        <v>36</v>
      </c>
      <c r="B41" s="24" t="s">
        <v>12</v>
      </c>
      <c r="C41" s="25" t="s">
        <v>64</v>
      </c>
      <c r="D41" s="14">
        <f>IF(B41="","",LOOKUP(B41,'Monday Squad'!B$6:B$65,'Monday Squad'!BC$6:BC$65))</f>
        <v>0</v>
      </c>
      <c r="E41" s="14">
        <f>IF(B41="","",LOOKUP(B41,'Tuesday Squad'!B$6:B$65,'Tuesday Squad'!BD$6:BD$65))</f>
        <v>0</v>
      </c>
      <c r="F41" s="14">
        <f>IF(B41="","",LOOKUP(B41,'Wednesday Squad'!B$6:B$65,'Wednesday Squad'!BC$6:BC$65))</f>
        <v>0</v>
      </c>
      <c r="G41" s="14">
        <f>IF(B41="","",LOOKUP(B41,'Thursday Squad'!B$6:B$65,'Thursday Squad'!BC$6:BC$65))</f>
        <v>0</v>
      </c>
      <c r="H41" s="14">
        <f>IF(B41="","",LOOKUP(B41,'Friday Squad'!B$6:B$65,'Friday Squad'!BC$6:BC$65))</f>
        <v>0</v>
      </c>
      <c r="I41" s="14">
        <f>IF(B41="","",LOOKUP(B41,'Saturday Squad'!B$6:B$65,'Saturday Squad'!BC$6:BC$65))</f>
        <v>0</v>
      </c>
      <c r="J41" s="14">
        <f>IF(B41="","",LOOKUP(B41,'Sunday Squad'!B$6:B$65,'Sunday Squad'!BC$6:BC$65))</f>
        <v>0</v>
      </c>
      <c r="K41" s="28">
        <f t="shared" si="0"/>
        <v>0</v>
      </c>
      <c r="M41" s="34"/>
      <c r="N41" s="34"/>
      <c r="O41" s="34"/>
      <c r="P41" s="34"/>
      <c r="Q41" s="34"/>
    </row>
    <row r="42" spans="1:17">
      <c r="A42" s="14">
        <v>37</v>
      </c>
      <c r="B42" s="24" t="s">
        <v>37</v>
      </c>
      <c r="C42" s="25" t="s">
        <v>64</v>
      </c>
      <c r="D42" s="14">
        <f>IF(B42="","",LOOKUP(B42,'Monday Squad'!B$6:B$65,'Monday Squad'!BC$6:BC$65))</f>
        <v>1</v>
      </c>
      <c r="E42" s="14">
        <f>IF(B42="","",LOOKUP(B42,'Tuesday Squad'!B$6:B$65,'Tuesday Squad'!BD$6:BD$65))</f>
        <v>12</v>
      </c>
      <c r="F42" s="14">
        <f>IF(B42="","",LOOKUP(B42,'Wednesday Squad'!B$6:B$65,'Wednesday Squad'!BC$6:BC$65))</f>
        <v>0</v>
      </c>
      <c r="G42" s="14">
        <f>IF(B42="","",LOOKUP(B42,'Thursday Squad'!B$6:B$65,'Thursday Squad'!BC$6:BC$65))</f>
        <v>0</v>
      </c>
      <c r="H42" s="14">
        <f>IF(B42="","",LOOKUP(B42,'Friday Squad'!B$6:B$65,'Friday Squad'!BC$6:BC$65))</f>
        <v>0</v>
      </c>
      <c r="I42" s="14">
        <f>IF(B42="","",LOOKUP(B42,'Saturday Squad'!B$6:B$65,'Saturday Squad'!BC$6:BC$65))</f>
        <v>0</v>
      </c>
      <c r="J42" s="14">
        <f>IF(B42="","",LOOKUP(B42,'Sunday Squad'!B$6:B$65,'Sunday Squad'!BC$6:BC$65))</f>
        <v>0</v>
      </c>
      <c r="K42" s="28">
        <f t="shared" si="0"/>
        <v>13</v>
      </c>
      <c r="M42" s="34" t="s">
        <v>86</v>
      </c>
      <c r="N42" s="34"/>
      <c r="O42" s="34"/>
      <c r="P42" s="34"/>
      <c r="Q42" s="34"/>
    </row>
    <row r="43" spans="1:17">
      <c r="A43" s="14">
        <v>38</v>
      </c>
      <c r="B43" s="24" t="s">
        <v>11</v>
      </c>
      <c r="C43" s="25" t="s">
        <v>64</v>
      </c>
      <c r="D43" s="14">
        <f>IF(B43="","",LOOKUP(B43,'Monday Squad'!B$6:B$65,'Monday Squad'!BC$6:BC$65))</f>
        <v>0</v>
      </c>
      <c r="E43" s="14">
        <f>IF(B43="","",LOOKUP(B43,'Tuesday Squad'!B$6:B$65,'Tuesday Squad'!BD$6:BD$65))</f>
        <v>0</v>
      </c>
      <c r="F43" s="14">
        <f>IF(B43="","",LOOKUP(B43,'Wednesday Squad'!B$6:B$65,'Wednesday Squad'!BC$6:BC$65))</f>
        <v>0</v>
      </c>
      <c r="G43" s="14">
        <f>IF(B43="","",LOOKUP(B43,'Thursday Squad'!B$6:B$65,'Thursday Squad'!BC$6:BC$65))</f>
        <v>0</v>
      </c>
      <c r="H43" s="14">
        <f>IF(B43="","",LOOKUP(B43,'Friday Squad'!B$6:B$65,'Friday Squad'!BC$6:BC$65))</f>
        <v>0</v>
      </c>
      <c r="I43" s="14">
        <f>IF(B43="","",LOOKUP(B43,'Saturday Squad'!B$6:B$65,'Saturday Squad'!BC$6:BC$65))</f>
        <v>0</v>
      </c>
      <c r="J43" s="14">
        <f>IF(B43="","",LOOKUP(B43,'Sunday Squad'!B$6:B$65,'Sunday Squad'!BC$6:BC$65))</f>
        <v>0</v>
      </c>
      <c r="K43" s="28">
        <f t="shared" si="0"/>
        <v>0</v>
      </c>
      <c r="M43" s="34"/>
      <c r="N43" s="34"/>
      <c r="O43" s="34"/>
      <c r="P43" s="34"/>
      <c r="Q43" s="34"/>
    </row>
    <row r="44" spans="1:17">
      <c r="A44" s="14">
        <v>39</v>
      </c>
      <c r="B44" s="24" t="s">
        <v>10</v>
      </c>
      <c r="C44" s="25" t="s">
        <v>64</v>
      </c>
      <c r="D44" s="14">
        <f>IF(B44="","",LOOKUP(B44,'Monday Squad'!B$6:B$65,'Monday Squad'!BC$6:BC$65))</f>
        <v>0</v>
      </c>
      <c r="E44" s="14">
        <f>IF(B44="","",LOOKUP(B44,'Tuesday Squad'!B$6:B$65,'Tuesday Squad'!BD$6:BD$65))</f>
        <v>0</v>
      </c>
      <c r="F44" s="14">
        <f>IF(B44="","",LOOKUP(B44,'Wednesday Squad'!B$6:B$65,'Wednesday Squad'!BC$6:BC$65))</f>
        <v>0</v>
      </c>
      <c r="G44" s="14">
        <f>IF(B44="","",LOOKUP(B44,'Thursday Squad'!B$6:B$65,'Thursday Squad'!BC$6:BC$65))</f>
        <v>0</v>
      </c>
      <c r="H44" s="14">
        <f>IF(B44="","",LOOKUP(B44,'Friday Squad'!B$6:B$65,'Friday Squad'!BC$6:BC$65))</f>
        <v>0</v>
      </c>
      <c r="I44" s="14">
        <f>IF(B44="","",LOOKUP(B44,'Saturday Squad'!B$6:B$65,'Saturday Squad'!BC$6:BC$65))</f>
        <v>0</v>
      </c>
      <c r="J44" s="14">
        <f>IF(B44="","",LOOKUP(B44,'Sunday Squad'!B$6:B$65,'Sunday Squad'!BC$6:BC$65))</f>
        <v>0</v>
      </c>
      <c r="K44" s="28">
        <f t="shared" si="0"/>
        <v>0</v>
      </c>
    </row>
    <row r="45" spans="1:17">
      <c r="A45" s="14">
        <v>40</v>
      </c>
      <c r="B45" s="24" t="s">
        <v>8</v>
      </c>
      <c r="C45" s="25" t="s">
        <v>64</v>
      </c>
      <c r="D45" s="14">
        <f>IF(B45="","",LOOKUP(B45,'Monday Squad'!B$6:B$65,'Monday Squad'!BC$6:BC$65))</f>
        <v>0</v>
      </c>
      <c r="E45" s="14">
        <f>IF(B45="","",LOOKUP(B45,'Tuesday Squad'!B$6:B$65,'Tuesday Squad'!BD$6:BD$65))</f>
        <v>0</v>
      </c>
      <c r="F45" s="14">
        <f>IF(B45="","",LOOKUP(B45,'Wednesday Squad'!B$6:B$65,'Wednesday Squad'!BC$6:BC$65))</f>
        <v>0</v>
      </c>
      <c r="G45" s="14">
        <f>IF(B45="","",LOOKUP(B45,'Thursday Squad'!B$6:B$65,'Thursday Squad'!BC$6:BC$65))</f>
        <v>0</v>
      </c>
      <c r="H45" s="14">
        <f>IF(B45="","",LOOKUP(B45,'Friday Squad'!B$6:B$65,'Friday Squad'!BC$6:BC$65))</f>
        <v>0</v>
      </c>
      <c r="I45" s="14">
        <f>IF(B45="","",LOOKUP(B45,'Saturday Squad'!B$6:B$65,'Saturday Squad'!BC$6:BC$65))</f>
        <v>0</v>
      </c>
      <c r="J45" s="14">
        <f>IF(B45="","",LOOKUP(B45,'Sunday Squad'!B$6:B$65,'Sunday Squad'!BC$6:BC$65))</f>
        <v>0</v>
      </c>
      <c r="K45" s="28">
        <f t="shared" si="0"/>
        <v>0</v>
      </c>
    </row>
    <row r="46" spans="1:17">
      <c r="A46" s="14">
        <v>41</v>
      </c>
      <c r="B46" s="24" t="s">
        <v>1</v>
      </c>
      <c r="C46" s="25" t="s">
        <v>64</v>
      </c>
      <c r="D46" s="14">
        <f>IF(B46="","",LOOKUP(B46,'Monday Squad'!B$6:B$65,'Monday Squad'!BC$6:BC$65))</f>
        <v>0</v>
      </c>
      <c r="E46" s="14">
        <f>IF(B46="","",LOOKUP(B46,'Tuesday Squad'!B$6:B$65,'Tuesday Squad'!BD$6:BD$65))</f>
        <v>0</v>
      </c>
      <c r="F46" s="14">
        <f>IF(B46="","",LOOKUP(B46,'Wednesday Squad'!B$6:B$65,'Wednesday Squad'!BC$6:BC$65))</f>
        <v>1</v>
      </c>
      <c r="G46" s="14">
        <f>IF(B46="","",LOOKUP(B46,'Thursday Squad'!B$6:B$65,'Thursday Squad'!BC$6:BC$65))</f>
        <v>1</v>
      </c>
      <c r="H46" s="14">
        <f>IF(B46="","",LOOKUP(B46,'Friday Squad'!B$6:B$65,'Friday Squad'!BC$6:BC$65))</f>
        <v>1</v>
      </c>
      <c r="I46" s="14">
        <f>IF(B46="","",LOOKUP(B46,'Saturday Squad'!B$6:B$65,'Saturday Squad'!BC$6:BC$65))</f>
        <v>1</v>
      </c>
      <c r="J46" s="14">
        <f>IF(B46="","",LOOKUP(B46,'Sunday Squad'!B$6:B$65,'Sunday Squad'!BC$6:BC$65))</f>
        <v>1</v>
      </c>
      <c r="K46" s="28">
        <f t="shared" si="0"/>
        <v>5</v>
      </c>
    </row>
    <row r="47" spans="1:17">
      <c r="A47" s="14">
        <v>42</v>
      </c>
      <c r="B47" s="24" t="s">
        <v>2</v>
      </c>
      <c r="C47" s="25" t="s">
        <v>64</v>
      </c>
      <c r="D47" s="14">
        <f>IF(B47="","",LOOKUP(B47,'Monday Squad'!B$6:B$65,'Monday Squad'!BC$6:BC$65))</f>
        <v>0</v>
      </c>
      <c r="E47" s="14">
        <f>IF(B47="","",LOOKUP(B47,'Tuesday Squad'!B$6:B$65,'Tuesday Squad'!BD$6:BD$65))</f>
        <v>0</v>
      </c>
      <c r="F47" s="14">
        <f>IF(B47="","",LOOKUP(B47,'Wednesday Squad'!B$6:B$65,'Wednesday Squad'!BC$6:BC$65))</f>
        <v>1</v>
      </c>
      <c r="G47" s="14">
        <f>IF(B47="","",LOOKUP(B47,'Thursday Squad'!B$6:B$65,'Thursday Squad'!BC$6:BC$65))</f>
        <v>1</v>
      </c>
      <c r="H47" s="14">
        <f>IF(B47="","",LOOKUP(B47,'Friday Squad'!B$6:B$65,'Friday Squad'!BC$6:BC$65))</f>
        <v>1</v>
      </c>
      <c r="I47" s="14">
        <f>IF(B47="","",LOOKUP(B47,'Saturday Squad'!B$6:B$65,'Saturday Squad'!BC$6:BC$65))</f>
        <v>1</v>
      </c>
      <c r="J47" s="14">
        <f>IF(B47="","",LOOKUP(B47,'Sunday Squad'!B$6:B$65,'Sunday Squad'!BC$6:BC$65))</f>
        <v>1</v>
      </c>
      <c r="K47" s="28">
        <f t="shared" si="0"/>
        <v>5</v>
      </c>
    </row>
    <row r="48" spans="1:17">
      <c r="A48" s="14">
        <v>43</v>
      </c>
      <c r="B48" s="24" t="s">
        <v>6</v>
      </c>
      <c r="C48" s="25" t="s">
        <v>64</v>
      </c>
      <c r="D48" s="14">
        <f>IF(B48="","",LOOKUP(B48,'Monday Squad'!B$6:B$65,'Monday Squad'!BC$6:BC$65))</f>
        <v>0</v>
      </c>
      <c r="E48" s="14">
        <f>IF(B48="","",LOOKUP(B48,'Tuesday Squad'!B$6:B$65,'Tuesday Squad'!BD$6:BD$65))</f>
        <v>0</v>
      </c>
      <c r="F48" s="14">
        <f>IF(B48="","",LOOKUP(B48,'Wednesday Squad'!B$6:B$65,'Wednesday Squad'!BC$6:BC$65))</f>
        <v>0</v>
      </c>
      <c r="G48" s="14">
        <f>IF(B48="","",LOOKUP(B48,'Thursday Squad'!B$6:B$65,'Thursday Squad'!BC$6:BC$65))</f>
        <v>0</v>
      </c>
      <c r="H48" s="14">
        <f>IF(B48="","",LOOKUP(B48,'Friday Squad'!B$6:B$65,'Friday Squad'!BC$6:BC$65))</f>
        <v>0</v>
      </c>
      <c r="I48" s="14">
        <f>IF(B48="","",LOOKUP(B48,'Saturday Squad'!B$6:B$65,'Saturday Squad'!BC$6:BC$65))</f>
        <v>0</v>
      </c>
      <c r="J48" s="14">
        <f>IF(B48="","",LOOKUP(B48,'Sunday Squad'!B$6:B$65,'Sunday Squad'!BC$6:BC$65))</f>
        <v>0</v>
      </c>
      <c r="K48" s="28">
        <f t="shared" si="0"/>
        <v>0</v>
      </c>
    </row>
    <row r="49" spans="1:11">
      <c r="A49" s="14">
        <v>44</v>
      </c>
      <c r="B49" s="24" t="s">
        <v>5</v>
      </c>
      <c r="C49" s="25" t="s">
        <v>64</v>
      </c>
      <c r="D49" s="14">
        <f>IF(B49="","",LOOKUP(B49,'Monday Squad'!B$6:B$65,'Monday Squad'!BC$6:BC$65))</f>
        <v>0</v>
      </c>
      <c r="E49" s="14">
        <f>IF(B49="","",LOOKUP(B49,'Tuesday Squad'!B$6:B$65,'Tuesday Squad'!BD$6:BD$65))</f>
        <v>0</v>
      </c>
      <c r="F49" s="14">
        <f>IF(B49="","",LOOKUP(B49,'Wednesday Squad'!B$6:B$65,'Wednesday Squad'!BC$6:BC$65))</f>
        <v>1</v>
      </c>
      <c r="G49" s="14">
        <f>IF(B49="","",LOOKUP(B49,'Thursday Squad'!B$6:B$65,'Thursday Squad'!BC$6:BC$65))</f>
        <v>1</v>
      </c>
      <c r="H49" s="14">
        <f>IF(B49="","",LOOKUP(B49,'Friday Squad'!B$6:B$65,'Friday Squad'!BC$6:BC$65))</f>
        <v>1</v>
      </c>
      <c r="I49" s="14">
        <f>IF(B49="","",LOOKUP(B49,'Saturday Squad'!B$6:B$65,'Saturday Squad'!BC$6:BC$65))</f>
        <v>1</v>
      </c>
      <c r="J49" s="14">
        <f>IF(B49="","",LOOKUP(B49,'Sunday Squad'!B$6:B$65,'Sunday Squad'!BC$6:BC$65))</f>
        <v>1</v>
      </c>
      <c r="K49" s="28">
        <f t="shared" si="0"/>
        <v>5</v>
      </c>
    </row>
    <row r="50" spans="1:11">
      <c r="A50" s="14">
        <v>45</v>
      </c>
      <c r="B50" s="24"/>
      <c r="C50" s="25"/>
      <c r="D50" s="14" t="str">
        <f>IF(B50="","",LOOKUP(B50,'Monday Squad'!B$6:B$65,'Monday Squad'!BC$6:BC$65))</f>
        <v/>
      </c>
      <c r="E50" s="14" t="str">
        <f>IF(B50="","",LOOKUP(B50,'Tuesday Squad'!B$6:B$65,'Tuesday Squad'!BD$6:BD$65))</f>
        <v/>
      </c>
      <c r="F50" s="14" t="str">
        <f>IF(B50="","",LOOKUP(B50,'Wednesday Squad'!B$6:B$65,'Wednesday Squad'!BC$6:BC$65))</f>
        <v/>
      </c>
      <c r="G50" s="14" t="str">
        <f>IF(B50="","",LOOKUP(B50,'Thursday Squad'!B$6:B$65,'Thursday Squad'!BC$6:BC$65))</f>
        <v/>
      </c>
      <c r="H50" s="14" t="str">
        <f>IF(B50="","",LOOKUP(B50,'Friday Squad'!B$6:B$65,'Friday Squad'!BC$6:BC$65))</f>
        <v/>
      </c>
      <c r="I50" s="14" t="str">
        <f>IF(B50="","",LOOKUP(B50,'Saturday Squad'!B$6:B$65,'Saturday Squad'!BC$6:BC$65))</f>
        <v/>
      </c>
      <c r="J50" s="14" t="str">
        <f>IF(B50="","",LOOKUP(B50,'Sunday Squad'!B$6:B$65,'Sunday Squad'!BC$6:BC$65))</f>
        <v/>
      </c>
      <c r="K50" s="28">
        <f t="shared" si="0"/>
        <v>0</v>
      </c>
    </row>
    <row r="51" spans="1:11">
      <c r="A51" s="14">
        <v>46</v>
      </c>
      <c r="B51" s="24"/>
      <c r="C51" s="25"/>
      <c r="D51" s="14" t="str">
        <f>IF(B51="","",LOOKUP(B51,'Monday Squad'!B$6:B$65,'Monday Squad'!BC$6:BC$65))</f>
        <v/>
      </c>
      <c r="E51" s="14" t="str">
        <f>IF(B51="","",LOOKUP(B51,'Tuesday Squad'!B$6:B$65,'Tuesday Squad'!BD$6:BD$65))</f>
        <v/>
      </c>
      <c r="F51" s="14" t="str">
        <f>IF(B51="","",LOOKUP(B51,'Wednesday Squad'!B$6:B$65,'Wednesday Squad'!BC$6:BC$65))</f>
        <v/>
      </c>
      <c r="G51" s="14" t="str">
        <f>IF(B51="","",LOOKUP(B51,'Thursday Squad'!B$6:B$65,'Thursday Squad'!BC$6:BC$65))</f>
        <v/>
      </c>
      <c r="H51" s="14" t="str">
        <f>IF(B51="","",LOOKUP(B51,'Friday Squad'!B$6:B$65,'Friday Squad'!BC$6:BC$65))</f>
        <v/>
      </c>
      <c r="I51" s="14" t="str">
        <f>IF(B51="","",LOOKUP(B51,'Saturday Squad'!B$6:B$65,'Saturday Squad'!BC$6:BC$65))</f>
        <v/>
      </c>
      <c r="J51" s="14" t="str">
        <f>IF(B51="","",LOOKUP(B51,'Sunday Squad'!B$6:B$65,'Sunday Squad'!BC$6:BC$65))</f>
        <v/>
      </c>
      <c r="K51" s="28">
        <f t="shared" si="0"/>
        <v>0</v>
      </c>
    </row>
    <row r="52" spans="1:11">
      <c r="A52" s="14">
        <v>47</v>
      </c>
      <c r="B52" s="24"/>
      <c r="C52" s="25"/>
      <c r="D52" s="14" t="str">
        <f>IF(B52="","",LOOKUP(B52,'Monday Squad'!B$6:B$65,'Monday Squad'!BC$6:BC$65))</f>
        <v/>
      </c>
      <c r="E52" s="14" t="str">
        <f>IF(B52="","",LOOKUP(B52,'Tuesday Squad'!B$6:B$65,'Tuesday Squad'!BD$6:BD$65))</f>
        <v/>
      </c>
      <c r="F52" s="14" t="str">
        <f>IF(B52="","",LOOKUP(B52,'Wednesday Squad'!B$6:B$65,'Wednesday Squad'!BC$6:BC$65))</f>
        <v/>
      </c>
      <c r="G52" s="14" t="str">
        <f>IF(B52="","",LOOKUP(B52,'Thursday Squad'!B$6:B$65,'Thursday Squad'!BC$6:BC$65))</f>
        <v/>
      </c>
      <c r="H52" s="14" t="str">
        <f>IF(B52="","",LOOKUP(B52,'Friday Squad'!B$6:B$65,'Friday Squad'!BC$6:BC$65))</f>
        <v/>
      </c>
      <c r="I52" s="14" t="str">
        <f>IF(B52="","",LOOKUP(B52,'Saturday Squad'!B$6:B$65,'Saturday Squad'!BC$6:BC$65))</f>
        <v/>
      </c>
      <c r="J52" s="14" t="str">
        <f>IF(B52="","",LOOKUP(B52,'Sunday Squad'!B$6:B$65,'Sunday Squad'!BC$6:BC$65))</f>
        <v/>
      </c>
      <c r="K52" s="28">
        <f t="shared" si="0"/>
        <v>0</v>
      </c>
    </row>
    <row r="53" spans="1:11">
      <c r="A53" s="14">
        <v>48</v>
      </c>
      <c r="B53" s="24"/>
      <c r="C53" s="25"/>
      <c r="D53" s="14" t="str">
        <f>IF(B53="","",LOOKUP(B53,'Monday Squad'!B$6:B$65,'Monday Squad'!BC$6:BC$65))</f>
        <v/>
      </c>
      <c r="E53" s="14" t="str">
        <f>IF(B53="","",LOOKUP(B53,'Tuesday Squad'!B$6:B$65,'Tuesday Squad'!BD$6:BD$65))</f>
        <v/>
      </c>
      <c r="F53" s="14" t="str">
        <f>IF(B53="","",LOOKUP(B53,'Wednesday Squad'!B$6:B$65,'Wednesday Squad'!BC$6:BC$65))</f>
        <v/>
      </c>
      <c r="G53" s="14" t="str">
        <f>IF(B53="","",LOOKUP(B53,'Thursday Squad'!B$6:B$65,'Thursday Squad'!BC$6:BC$65))</f>
        <v/>
      </c>
      <c r="H53" s="14" t="str">
        <f>IF(B53="","",LOOKUP(B53,'Friday Squad'!B$6:B$65,'Friday Squad'!BC$6:BC$65))</f>
        <v/>
      </c>
      <c r="I53" s="14" t="str">
        <f>IF(B53="","",LOOKUP(B53,'Saturday Squad'!B$6:B$65,'Saturday Squad'!BC$6:BC$65))</f>
        <v/>
      </c>
      <c r="J53" s="14" t="str">
        <f>IF(B53="","",LOOKUP(B53,'Sunday Squad'!B$6:B$65,'Sunday Squad'!BC$6:BC$65))</f>
        <v/>
      </c>
      <c r="K53" s="28">
        <f t="shared" si="0"/>
        <v>0</v>
      </c>
    </row>
    <row r="54" spans="1:11">
      <c r="A54" s="14">
        <v>49</v>
      </c>
      <c r="B54" s="24"/>
      <c r="C54" s="25"/>
      <c r="D54" s="14" t="str">
        <f>IF(B54="","",LOOKUP(B54,'Monday Squad'!B$6:B$65,'Monday Squad'!BC$6:BC$65))</f>
        <v/>
      </c>
      <c r="E54" s="14" t="str">
        <f>IF(B54="","",LOOKUP(B54,'Tuesday Squad'!B$6:B$65,'Tuesday Squad'!BD$6:BD$65))</f>
        <v/>
      </c>
      <c r="F54" s="14" t="str">
        <f>IF(B54="","",LOOKUP(B54,'Wednesday Squad'!B$6:B$65,'Wednesday Squad'!BC$6:BC$65))</f>
        <v/>
      </c>
      <c r="G54" s="14" t="str">
        <f>IF(B54="","",LOOKUP(B54,'Thursday Squad'!B$6:B$65,'Thursday Squad'!BC$6:BC$65))</f>
        <v/>
      </c>
      <c r="H54" s="14" t="str">
        <f>IF(B54="","",LOOKUP(B54,'Friday Squad'!B$6:B$65,'Friday Squad'!BC$6:BC$65))</f>
        <v/>
      </c>
      <c r="I54" s="14" t="str">
        <f>IF(B54="","",LOOKUP(B54,'Saturday Squad'!B$6:B$65,'Saturday Squad'!BC$6:BC$65))</f>
        <v/>
      </c>
      <c r="J54" s="14" t="str">
        <f>IF(B54="","",LOOKUP(B54,'Sunday Squad'!B$6:B$65,'Sunday Squad'!BC$6:BC$65))</f>
        <v/>
      </c>
      <c r="K54" s="28">
        <f t="shared" si="0"/>
        <v>0</v>
      </c>
    </row>
    <row r="55" spans="1:11">
      <c r="A55" s="14">
        <v>50</v>
      </c>
      <c r="B55" s="24"/>
      <c r="C55" s="25"/>
      <c r="D55" s="14" t="str">
        <f>IF(B55="","",LOOKUP(B55,'Monday Squad'!B$6:B$65,'Monday Squad'!BC$6:BC$65))</f>
        <v/>
      </c>
      <c r="E55" s="14" t="str">
        <f>IF(B55="","",LOOKUP(B55,'Tuesday Squad'!B$6:B$65,'Tuesday Squad'!BD$6:BD$65))</f>
        <v/>
      </c>
      <c r="F55" s="14" t="str">
        <f>IF(B55="","",LOOKUP(B55,'Wednesday Squad'!B$6:B$65,'Wednesday Squad'!BC$6:BC$65))</f>
        <v/>
      </c>
      <c r="G55" s="14" t="str">
        <f>IF(B55="","",LOOKUP(B55,'Thursday Squad'!B$6:B$65,'Thursday Squad'!BC$6:BC$65))</f>
        <v/>
      </c>
      <c r="H55" s="14" t="str">
        <f>IF(B55="","",LOOKUP(B55,'Friday Squad'!B$6:B$65,'Friday Squad'!BC$6:BC$65))</f>
        <v/>
      </c>
      <c r="I55" s="14" t="str">
        <f>IF(B55="","",LOOKUP(B55,'Saturday Squad'!B$6:B$65,'Saturday Squad'!BC$6:BC$65))</f>
        <v/>
      </c>
      <c r="J55" s="14" t="str">
        <f>IF(B55="","",LOOKUP(B55,'Sunday Squad'!B$6:B$65,'Sunday Squad'!BC$6:BC$65))</f>
        <v/>
      </c>
      <c r="K55" s="28">
        <f t="shared" si="0"/>
        <v>0</v>
      </c>
    </row>
    <row r="56" spans="1:11">
      <c r="A56" s="14">
        <v>51</v>
      </c>
      <c r="B56" s="24"/>
      <c r="C56" s="25"/>
      <c r="D56" s="14" t="str">
        <f>IF(B56="","",LOOKUP(B56,'Monday Squad'!B$6:B$65,'Monday Squad'!BC$6:BC$65))</f>
        <v/>
      </c>
      <c r="E56" s="14" t="str">
        <f>IF(B56="","",LOOKUP(B56,'Tuesday Squad'!B$6:B$65,'Tuesday Squad'!BD$6:BD$65))</f>
        <v/>
      </c>
      <c r="F56" s="14" t="str">
        <f>IF(B56="","",LOOKUP(B56,'Wednesday Squad'!B$6:B$65,'Wednesday Squad'!BC$6:BC$65))</f>
        <v/>
      </c>
      <c r="G56" s="14" t="str">
        <f>IF(B56="","",LOOKUP(B56,'Thursday Squad'!B$6:B$65,'Thursday Squad'!BC$6:BC$65))</f>
        <v/>
      </c>
      <c r="H56" s="14" t="str">
        <f>IF(B56="","",LOOKUP(B56,'Friday Squad'!B$6:B$65,'Friday Squad'!BC$6:BC$65))</f>
        <v/>
      </c>
      <c r="I56" s="14" t="str">
        <f>IF(B56="","",LOOKUP(B56,'Saturday Squad'!B$6:B$65,'Saturday Squad'!BC$6:BC$65))</f>
        <v/>
      </c>
      <c r="J56" s="14" t="str">
        <f>IF(B56="","",LOOKUP(B56,'Sunday Squad'!B$6:B$65,'Sunday Squad'!BC$6:BC$65))</f>
        <v/>
      </c>
      <c r="K56" s="28">
        <f t="shared" si="0"/>
        <v>0</v>
      </c>
    </row>
    <row r="57" spans="1:11">
      <c r="A57" s="14">
        <v>52</v>
      </c>
      <c r="B57" s="24"/>
      <c r="C57" s="25"/>
      <c r="D57" s="14" t="str">
        <f>IF(B57="","",LOOKUP(B57,'Monday Squad'!B$6:B$65,'Monday Squad'!BC$6:BC$65))</f>
        <v/>
      </c>
      <c r="E57" s="14" t="str">
        <f>IF(B57="","",LOOKUP(B57,'Tuesday Squad'!B$6:B$65,'Tuesday Squad'!BD$6:BD$65))</f>
        <v/>
      </c>
      <c r="F57" s="14" t="str">
        <f>IF(B57="","",LOOKUP(B57,'Wednesday Squad'!B$6:B$65,'Wednesday Squad'!BC$6:BC$65))</f>
        <v/>
      </c>
      <c r="G57" s="14" t="str">
        <f>IF(B57="","",LOOKUP(B57,'Thursday Squad'!B$6:B$65,'Thursday Squad'!BC$6:BC$65))</f>
        <v/>
      </c>
      <c r="H57" s="14" t="str">
        <f>IF(B57="","",LOOKUP(B57,'Friday Squad'!B$6:B$65,'Friday Squad'!BC$6:BC$65))</f>
        <v/>
      </c>
      <c r="I57" s="14" t="str">
        <f>IF(B57="","",LOOKUP(B57,'Saturday Squad'!B$6:B$65,'Saturday Squad'!BC$6:BC$65))</f>
        <v/>
      </c>
      <c r="J57" s="14" t="str">
        <f>IF(B57="","",LOOKUP(B57,'Sunday Squad'!B$6:B$65,'Sunday Squad'!BC$6:BC$65))</f>
        <v/>
      </c>
      <c r="K57" s="28">
        <f t="shared" si="0"/>
        <v>0</v>
      </c>
    </row>
    <row r="58" spans="1:11">
      <c r="A58" s="14">
        <v>53</v>
      </c>
      <c r="B58" s="24"/>
      <c r="C58" s="25"/>
      <c r="D58" s="14" t="str">
        <f>IF(B58="","",LOOKUP(B58,'Monday Squad'!B$6:B$65,'Monday Squad'!BC$6:BC$65))</f>
        <v/>
      </c>
      <c r="E58" s="14" t="str">
        <f>IF(B58="","",LOOKUP(B58,'Tuesday Squad'!B$6:B$65,'Tuesday Squad'!BD$6:BD$65))</f>
        <v/>
      </c>
      <c r="F58" s="14" t="str">
        <f>IF(B58="","",LOOKUP(B58,'Wednesday Squad'!B$6:B$65,'Wednesday Squad'!BC$6:BC$65))</f>
        <v/>
      </c>
      <c r="G58" s="14" t="str">
        <f>IF(B58="","",LOOKUP(B58,'Thursday Squad'!B$6:B$65,'Thursday Squad'!BC$6:BC$65))</f>
        <v/>
      </c>
      <c r="H58" s="14" t="str">
        <f>IF(B58="","",LOOKUP(B58,'Friday Squad'!B$6:B$65,'Friday Squad'!BC$6:BC$65))</f>
        <v/>
      </c>
      <c r="I58" s="14" t="str">
        <f>IF(B58="","",LOOKUP(B58,'Saturday Squad'!B$6:B$65,'Saturday Squad'!BC$6:BC$65))</f>
        <v/>
      </c>
      <c r="J58" s="14" t="str">
        <f>IF(B58="","",LOOKUP(B58,'Sunday Squad'!B$6:B$65,'Sunday Squad'!BC$6:BC$65))</f>
        <v/>
      </c>
      <c r="K58" s="28">
        <f t="shared" si="0"/>
        <v>0</v>
      </c>
    </row>
    <row r="59" spans="1:11">
      <c r="A59" s="14">
        <v>54</v>
      </c>
      <c r="B59" s="24"/>
      <c r="C59" s="25"/>
      <c r="D59" s="14" t="str">
        <f>IF(B59="","",LOOKUP(B59,'Monday Squad'!B$6:B$65,'Monday Squad'!BC$6:BC$65))</f>
        <v/>
      </c>
      <c r="E59" s="14" t="str">
        <f>IF(B59="","",LOOKUP(B59,'Tuesday Squad'!B$6:B$65,'Tuesday Squad'!BD$6:BD$65))</f>
        <v/>
      </c>
      <c r="F59" s="14" t="str">
        <f>IF(B59="","",LOOKUP(B59,'Wednesday Squad'!B$6:B$65,'Wednesday Squad'!BC$6:BC$65))</f>
        <v/>
      </c>
      <c r="G59" s="14" t="str">
        <f>IF(B59="","",LOOKUP(B59,'Thursday Squad'!B$6:B$65,'Thursday Squad'!BC$6:BC$65))</f>
        <v/>
      </c>
      <c r="H59" s="14" t="str">
        <f>IF(B59="","",LOOKUP(B59,'Friday Squad'!B$6:B$65,'Friday Squad'!BC$6:BC$65))</f>
        <v/>
      </c>
      <c r="I59" s="14" t="str">
        <f>IF(B59="","",LOOKUP(B59,'Saturday Squad'!B$6:B$65,'Saturday Squad'!BC$6:BC$65))</f>
        <v/>
      </c>
      <c r="J59" s="14" t="str">
        <f>IF(B59="","",LOOKUP(B59,'Sunday Squad'!B$6:B$65,'Sunday Squad'!BC$6:BC$65))</f>
        <v/>
      </c>
      <c r="K59" s="28">
        <f t="shared" si="0"/>
        <v>0</v>
      </c>
    </row>
    <row r="60" spans="1:11">
      <c r="A60" s="14">
        <v>55</v>
      </c>
      <c r="B60" s="24"/>
      <c r="C60" s="25"/>
      <c r="D60" s="14" t="str">
        <f>IF(B60="","",LOOKUP(B60,'Monday Squad'!B$6:B$65,'Monday Squad'!BC$6:BC$65))</f>
        <v/>
      </c>
      <c r="E60" s="14" t="str">
        <f>IF(B60="","",LOOKUP(B60,'Tuesday Squad'!B$6:B$65,'Tuesday Squad'!BD$6:BD$65))</f>
        <v/>
      </c>
      <c r="F60" s="14" t="str">
        <f>IF(B60="","",LOOKUP(B60,'Wednesday Squad'!B$6:B$65,'Wednesday Squad'!BC$6:BC$65))</f>
        <v/>
      </c>
      <c r="G60" s="14" t="str">
        <f>IF(B60="","",LOOKUP(B60,'Thursday Squad'!B$6:B$65,'Thursday Squad'!BC$6:BC$65))</f>
        <v/>
      </c>
      <c r="H60" s="14" t="str">
        <f>IF(B60="","",LOOKUP(B60,'Friday Squad'!B$6:B$65,'Friday Squad'!BC$6:BC$65))</f>
        <v/>
      </c>
      <c r="I60" s="14" t="str">
        <f>IF(B60="","",LOOKUP(B60,'Saturday Squad'!B$6:B$65,'Saturday Squad'!BC$6:BC$65))</f>
        <v/>
      </c>
      <c r="J60" s="14" t="str">
        <f>IF(B60="","",LOOKUP(B60,'Sunday Squad'!B$6:B$65,'Sunday Squad'!BC$6:BC$65))</f>
        <v/>
      </c>
      <c r="K60" s="28">
        <f t="shared" si="0"/>
        <v>0</v>
      </c>
    </row>
    <row r="61" spans="1:11">
      <c r="A61" s="14">
        <v>56</v>
      </c>
      <c r="B61" s="24"/>
      <c r="C61" s="25"/>
      <c r="D61" s="14" t="str">
        <f>IF(B61="","",LOOKUP(B61,'Monday Squad'!B$6:B$65,'Monday Squad'!BC$6:BC$65))</f>
        <v/>
      </c>
      <c r="E61" s="14" t="str">
        <f>IF(B61="","",LOOKUP(B61,'Tuesday Squad'!B$6:B$65,'Tuesday Squad'!BD$6:BD$65))</f>
        <v/>
      </c>
      <c r="F61" s="14" t="str">
        <f>IF(B61="","",LOOKUP(B61,'Wednesday Squad'!B$6:B$65,'Wednesday Squad'!BC$6:BC$65))</f>
        <v/>
      </c>
      <c r="G61" s="14" t="str">
        <f>IF(B61="","",LOOKUP(B61,'Thursday Squad'!B$6:B$65,'Thursday Squad'!BC$6:BC$65))</f>
        <v/>
      </c>
      <c r="H61" s="14" t="str">
        <f>IF(B61="","",LOOKUP(B61,'Friday Squad'!B$6:B$65,'Friday Squad'!BC$6:BC$65))</f>
        <v/>
      </c>
      <c r="I61" s="14" t="str">
        <f>IF(B61="","",LOOKUP(B61,'Saturday Squad'!B$6:B$65,'Saturday Squad'!BC$6:BC$65))</f>
        <v/>
      </c>
      <c r="J61" s="14" t="str">
        <f>IF(B61="","",LOOKUP(B61,'Sunday Squad'!B$6:B$65,'Sunday Squad'!BC$6:BC$65))</f>
        <v/>
      </c>
      <c r="K61" s="28">
        <f t="shared" si="0"/>
        <v>0</v>
      </c>
    </row>
    <row r="62" spans="1:11">
      <c r="A62" s="14">
        <v>57</v>
      </c>
      <c r="B62" s="24"/>
      <c r="C62" s="25"/>
      <c r="D62" s="14" t="str">
        <f>IF(B62="","",LOOKUP(B62,'Monday Squad'!B$6:B$65,'Monday Squad'!BC$6:BC$65))</f>
        <v/>
      </c>
      <c r="E62" s="14" t="str">
        <f>IF(B62="","",LOOKUP(B62,'Tuesday Squad'!B$6:B$65,'Tuesday Squad'!BD$6:BD$65))</f>
        <v/>
      </c>
      <c r="F62" s="14" t="str">
        <f>IF(B62="","",LOOKUP(B62,'Wednesday Squad'!B$6:B$65,'Wednesday Squad'!BC$6:BC$65))</f>
        <v/>
      </c>
      <c r="G62" s="14" t="str">
        <f>IF(B62="","",LOOKUP(B62,'Thursday Squad'!B$6:B$65,'Thursday Squad'!BC$6:BC$65))</f>
        <v/>
      </c>
      <c r="H62" s="14" t="str">
        <f>IF(B62="","",LOOKUP(B62,'Friday Squad'!B$6:B$65,'Friday Squad'!BC$6:BC$65))</f>
        <v/>
      </c>
      <c r="I62" s="14" t="str">
        <f>IF(B62="","",LOOKUP(B62,'Saturday Squad'!B$6:B$65,'Saturday Squad'!BC$6:BC$65))</f>
        <v/>
      </c>
      <c r="J62" s="14" t="str">
        <f>IF(B62="","",LOOKUP(B62,'Sunday Squad'!B$6:B$65,'Sunday Squad'!BC$6:BC$65))</f>
        <v/>
      </c>
      <c r="K62" s="28">
        <f t="shared" si="0"/>
        <v>0</v>
      </c>
    </row>
    <row r="63" spans="1:11">
      <c r="A63" s="14">
        <v>58</v>
      </c>
      <c r="B63" s="24"/>
      <c r="C63" s="25"/>
      <c r="D63" s="14" t="str">
        <f>IF(B63="","",LOOKUP(B63,'Monday Squad'!B$6:B$65,'Monday Squad'!BC$6:BC$65))</f>
        <v/>
      </c>
      <c r="E63" s="14" t="str">
        <f>IF(B63="","",LOOKUP(B63,'Tuesday Squad'!B$6:B$65,'Tuesday Squad'!BD$6:BD$65))</f>
        <v/>
      </c>
      <c r="F63" s="14" t="str">
        <f>IF(B63="","",LOOKUP(B63,'Wednesday Squad'!B$6:B$65,'Wednesday Squad'!BC$6:BC$65))</f>
        <v/>
      </c>
      <c r="G63" s="14" t="str">
        <f>IF(B63="","",LOOKUP(B63,'Thursday Squad'!B$6:B$65,'Thursday Squad'!BC$6:BC$65))</f>
        <v/>
      </c>
      <c r="H63" s="14" t="str">
        <f>IF(B63="","",LOOKUP(B63,'Friday Squad'!B$6:B$65,'Friday Squad'!BC$6:BC$65))</f>
        <v/>
      </c>
      <c r="I63" s="14" t="str">
        <f>IF(B63="","",LOOKUP(B63,'Saturday Squad'!B$6:B$65,'Saturday Squad'!BC$6:BC$65))</f>
        <v/>
      </c>
      <c r="J63" s="14" t="str">
        <f>IF(B63="","",LOOKUP(B63,'Sunday Squad'!B$6:B$65,'Sunday Squad'!BC$6:BC$65))</f>
        <v/>
      </c>
      <c r="K63" s="28">
        <f t="shared" si="0"/>
        <v>0</v>
      </c>
    </row>
    <row r="64" spans="1:11">
      <c r="A64" s="14">
        <v>59</v>
      </c>
      <c r="B64" s="24"/>
      <c r="C64" s="25"/>
      <c r="D64" s="14" t="str">
        <f>IF(B64="","",LOOKUP(B64,'Monday Squad'!B$6:B$65,'Monday Squad'!BC$6:BC$65))</f>
        <v/>
      </c>
      <c r="E64" s="14" t="str">
        <f>IF(B64="","",LOOKUP(B64,'Tuesday Squad'!B$6:B$65,'Tuesday Squad'!BD$6:BD$65))</f>
        <v/>
      </c>
      <c r="F64" s="14" t="str">
        <f>IF(B64="","",LOOKUP(B64,'Wednesday Squad'!B$6:B$65,'Wednesday Squad'!BC$6:BC$65))</f>
        <v/>
      </c>
      <c r="G64" s="14" t="str">
        <f>IF(B64="","",LOOKUP(B64,'Thursday Squad'!B$6:B$65,'Thursday Squad'!BC$6:BC$65))</f>
        <v/>
      </c>
      <c r="H64" s="14" t="str">
        <f>IF(B64="","",LOOKUP(B64,'Friday Squad'!B$6:B$65,'Friday Squad'!BC$6:BC$65))</f>
        <v/>
      </c>
      <c r="I64" s="14" t="str">
        <f>IF(B64="","",LOOKUP(B64,'Saturday Squad'!B$6:B$65,'Saturday Squad'!BC$6:BC$65))</f>
        <v/>
      </c>
      <c r="J64" s="14" t="str">
        <f>IF(B64="","",LOOKUP(B64,'Sunday Squad'!B$6:B$65,'Sunday Squad'!BC$6:BC$65))</f>
        <v/>
      </c>
      <c r="K64" s="28">
        <f t="shared" si="0"/>
        <v>0</v>
      </c>
    </row>
    <row r="65" spans="1:11">
      <c r="A65" s="14">
        <v>60</v>
      </c>
      <c r="B65" s="24"/>
      <c r="C65" s="25"/>
      <c r="D65" s="14" t="str">
        <f>IF(B65="","",LOOKUP(B65,'Monday Squad'!B$6:B$65,'Monday Squad'!BC$6:BC$65))</f>
        <v/>
      </c>
      <c r="E65" s="14" t="str">
        <f>IF(B65="","",LOOKUP(B65,'Tuesday Squad'!B$6:B$65,'Tuesday Squad'!BD$6:BD$65))</f>
        <v/>
      </c>
      <c r="F65" s="14" t="str">
        <f>IF(B65="","",LOOKUP(B65,'Wednesday Squad'!B$6:B$65,'Wednesday Squad'!BC$6:BC$65))</f>
        <v/>
      </c>
      <c r="G65" s="14" t="str">
        <f>IF(B65="","",LOOKUP(B65,'Thursday Squad'!B$6:B$65,'Thursday Squad'!BC$6:BC$65))</f>
        <v/>
      </c>
      <c r="H65" s="14" t="str">
        <f>IF(B65="","",LOOKUP(B65,'Friday Squad'!B$6:B$65,'Friday Squad'!BC$6:BC$65))</f>
        <v/>
      </c>
      <c r="I65" s="14" t="str">
        <f>IF(B65="","",LOOKUP(B65,'Saturday Squad'!B$6:B$65,'Saturday Squad'!BC$6:BC$65))</f>
        <v/>
      </c>
      <c r="J65" s="14" t="str">
        <f>IF(B65="","",LOOKUP(B65,'Sunday Squad'!B$6:B$65,'Sunday Squad'!BC$6:BC$65))</f>
        <v/>
      </c>
      <c r="K65" s="28">
        <f t="shared" si="0"/>
        <v>0</v>
      </c>
    </row>
    <row r="66" spans="1:11">
      <c r="A66" s="9"/>
      <c r="D66" s="14">
        <f t="shared" ref="D66:E66" si="1">SUM(D6:D65)</f>
        <v>9</v>
      </c>
      <c r="E66" s="14">
        <f t="shared" si="1"/>
        <v>108</v>
      </c>
      <c r="F66" s="14">
        <f>SUM(F6:F65)</f>
        <v>11</v>
      </c>
      <c r="G66" s="14">
        <f>SUM(G6:G65)</f>
        <v>11</v>
      </c>
      <c r="H66" s="14">
        <f t="shared" ref="H66:K66" si="2">SUM(H6:H65)</f>
        <v>11</v>
      </c>
      <c r="I66" s="14">
        <f t="shared" si="2"/>
        <v>11</v>
      </c>
      <c r="J66" s="14">
        <f t="shared" si="2"/>
        <v>11</v>
      </c>
      <c r="K66" s="14">
        <f t="shared" si="2"/>
        <v>172</v>
      </c>
    </row>
  </sheetData>
  <sortState ref="B5:F48">
    <sortCondition descending="1" ref="C5:C48"/>
    <sortCondition ref="B5:B48"/>
  </sortState>
  <mergeCells count="18">
    <mergeCell ref="C2:C4"/>
    <mergeCell ref="E2:E4"/>
    <mergeCell ref="F2:F4"/>
    <mergeCell ref="A2:A4"/>
    <mergeCell ref="B2:B4"/>
    <mergeCell ref="D2:D4"/>
    <mergeCell ref="K2:K4"/>
    <mergeCell ref="M3:Q4"/>
    <mergeCell ref="M5:Q13"/>
    <mergeCell ref="G2:G4"/>
    <mergeCell ref="H2:H4"/>
    <mergeCell ref="I2:I4"/>
    <mergeCell ref="J2:J4"/>
    <mergeCell ref="M42:Q43"/>
    <mergeCell ref="M15:Q20"/>
    <mergeCell ref="M21:Q33"/>
    <mergeCell ref="M34:Q36"/>
    <mergeCell ref="M37:Q41"/>
  </mergeCells>
  <pageMargins left="0.19685039370078741" right="0.19685039370078741" top="0.23622047244094491" bottom="0.23622047244094491" header="0.15748031496062992" footer="0.15748031496062992"/>
  <pageSetup paperSize="9"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tabColor rgb="FF92D050"/>
    <pageSetUpPr fitToPage="1"/>
  </sheetPr>
  <dimension ref="A1:BC66"/>
  <sheetViews>
    <sheetView workbookViewId="0">
      <selection activeCell="C66" sqref="C66:K66"/>
    </sheetView>
  </sheetViews>
  <sheetFormatPr defaultRowHeight="12.75"/>
  <cols>
    <col min="1" max="1" width="8" style="2" bestFit="1" customWidth="1"/>
    <col min="2" max="2" width="17.85546875" customWidth="1"/>
    <col min="3" max="7" width="3.7109375" style="1" bestFit="1" customWidth="1"/>
    <col min="8" max="54" width="3.7109375" bestFit="1" customWidth="1"/>
    <col min="55" max="55" width="2" bestFit="1" customWidth="1"/>
  </cols>
  <sheetData>
    <row r="1" spans="1:55" ht="27" customHeight="1">
      <c r="A1" s="10" t="s">
        <v>74</v>
      </c>
      <c r="C1" s="10"/>
      <c r="D1" s="10"/>
      <c r="E1" s="10"/>
      <c r="F1" s="10"/>
      <c r="G1" s="10"/>
      <c r="U1" s="15"/>
    </row>
    <row r="2" spans="1:55" s="9" customFormat="1" ht="16.5" customHeight="1">
      <c r="A2" s="41" t="s">
        <v>32</v>
      </c>
      <c r="B2" s="41" t="s">
        <v>31</v>
      </c>
      <c r="C2" s="11" t="s">
        <v>30</v>
      </c>
      <c r="D2" s="12"/>
      <c r="E2" s="12"/>
      <c r="F2" s="13"/>
      <c r="G2" s="19" t="s">
        <v>53</v>
      </c>
      <c r="H2" s="12"/>
      <c r="I2" s="12"/>
      <c r="J2" s="13"/>
      <c r="K2" s="19" t="s">
        <v>54</v>
      </c>
      <c r="L2" s="12"/>
      <c r="M2" s="12"/>
      <c r="N2" s="13"/>
      <c r="O2" s="19" t="s">
        <v>55</v>
      </c>
      <c r="P2" s="12"/>
      <c r="Q2" s="12"/>
      <c r="R2" s="12"/>
      <c r="S2" s="13"/>
      <c r="T2" s="19" t="s">
        <v>56</v>
      </c>
      <c r="U2" s="12"/>
      <c r="V2" s="12"/>
      <c r="W2" s="13"/>
      <c r="X2" s="19" t="s">
        <v>57</v>
      </c>
      <c r="Y2" s="12"/>
      <c r="Z2" s="12"/>
      <c r="AA2" s="13"/>
      <c r="AB2" s="19" t="s">
        <v>58</v>
      </c>
      <c r="AC2" s="12"/>
      <c r="AD2" s="12"/>
      <c r="AE2" s="12"/>
      <c r="AF2" s="13"/>
      <c r="AG2" s="19" t="s">
        <v>59</v>
      </c>
      <c r="AH2" s="12"/>
      <c r="AI2" s="12"/>
      <c r="AJ2" s="12"/>
      <c r="AK2" s="21" t="s">
        <v>60</v>
      </c>
      <c r="AL2" s="12"/>
      <c r="AM2" s="12"/>
      <c r="AN2" s="12"/>
      <c r="AO2" s="18"/>
      <c r="AP2" s="19" t="s">
        <v>61</v>
      </c>
      <c r="AQ2" s="12"/>
      <c r="AR2" s="12"/>
      <c r="AS2" s="13"/>
      <c r="AT2" s="19" t="s">
        <v>62</v>
      </c>
      <c r="AU2" s="12"/>
      <c r="AV2" s="12"/>
      <c r="AW2" s="13"/>
      <c r="AX2" s="19" t="s">
        <v>63</v>
      </c>
      <c r="AY2" s="12"/>
      <c r="AZ2" s="12"/>
      <c r="BA2" s="12"/>
      <c r="BB2" s="13"/>
    </row>
    <row r="3" spans="1:55" s="9" customFormat="1" ht="45" customHeight="1">
      <c r="A3" s="42"/>
      <c r="B3" s="42"/>
      <c r="C3" s="16">
        <f>C4</f>
        <v>41281</v>
      </c>
      <c r="D3" s="16">
        <f>D4</f>
        <v>41288</v>
      </c>
      <c r="E3" s="16">
        <f>E4</f>
        <v>41295</v>
      </c>
      <c r="F3" s="16">
        <f>F4</f>
        <v>41302</v>
      </c>
      <c r="G3" s="16">
        <f>G4</f>
        <v>41309</v>
      </c>
      <c r="H3" s="16">
        <f t="shared" ref="H3:BB3" si="0">H4</f>
        <v>41316</v>
      </c>
      <c r="I3" s="16">
        <f t="shared" si="0"/>
        <v>41323</v>
      </c>
      <c r="J3" s="16">
        <f t="shared" si="0"/>
        <v>41330</v>
      </c>
      <c r="K3" s="16">
        <f t="shared" si="0"/>
        <v>41337</v>
      </c>
      <c r="L3" s="16">
        <f t="shared" si="0"/>
        <v>41344</v>
      </c>
      <c r="M3" s="16">
        <f t="shared" si="0"/>
        <v>41351</v>
      </c>
      <c r="N3" s="16">
        <f t="shared" si="0"/>
        <v>41358</v>
      </c>
      <c r="O3" s="16">
        <f t="shared" si="0"/>
        <v>41365</v>
      </c>
      <c r="P3" s="16">
        <f t="shared" si="0"/>
        <v>41372</v>
      </c>
      <c r="Q3" s="16">
        <f t="shared" si="0"/>
        <v>41379</v>
      </c>
      <c r="R3" s="16">
        <f t="shared" si="0"/>
        <v>41386</v>
      </c>
      <c r="S3" s="16">
        <f t="shared" si="0"/>
        <v>41393</v>
      </c>
      <c r="T3" s="16">
        <f t="shared" si="0"/>
        <v>41400</v>
      </c>
      <c r="U3" s="16">
        <f t="shared" si="0"/>
        <v>41407</v>
      </c>
      <c r="V3" s="16">
        <f t="shared" si="0"/>
        <v>41414</v>
      </c>
      <c r="W3" s="16">
        <f t="shared" si="0"/>
        <v>41421</v>
      </c>
      <c r="X3" s="16">
        <f t="shared" si="0"/>
        <v>41428</v>
      </c>
      <c r="Y3" s="16">
        <f t="shared" si="0"/>
        <v>41435</v>
      </c>
      <c r="Z3" s="16">
        <f t="shared" si="0"/>
        <v>41442</v>
      </c>
      <c r="AA3" s="16">
        <f t="shared" si="0"/>
        <v>41449</v>
      </c>
      <c r="AB3" s="16">
        <f t="shared" si="0"/>
        <v>41456</v>
      </c>
      <c r="AC3" s="16">
        <f t="shared" si="0"/>
        <v>41463</v>
      </c>
      <c r="AD3" s="16">
        <f t="shared" si="0"/>
        <v>41470</v>
      </c>
      <c r="AE3" s="16">
        <f t="shared" si="0"/>
        <v>41477</v>
      </c>
      <c r="AF3" s="16">
        <f t="shared" si="0"/>
        <v>41484</v>
      </c>
      <c r="AG3" s="16">
        <f t="shared" si="0"/>
        <v>41491</v>
      </c>
      <c r="AH3" s="16">
        <f t="shared" si="0"/>
        <v>41498</v>
      </c>
      <c r="AI3" s="16">
        <f t="shared" si="0"/>
        <v>41505</v>
      </c>
      <c r="AJ3" s="16">
        <f t="shared" si="0"/>
        <v>41512</v>
      </c>
      <c r="AK3" s="16">
        <f t="shared" si="0"/>
        <v>41519</v>
      </c>
      <c r="AL3" s="16">
        <f t="shared" si="0"/>
        <v>41526</v>
      </c>
      <c r="AM3" s="16">
        <f t="shared" si="0"/>
        <v>41533</v>
      </c>
      <c r="AN3" s="16">
        <f t="shared" si="0"/>
        <v>41540</v>
      </c>
      <c r="AO3" s="16">
        <f t="shared" si="0"/>
        <v>41547</v>
      </c>
      <c r="AP3" s="16">
        <f t="shared" si="0"/>
        <v>41554</v>
      </c>
      <c r="AQ3" s="16">
        <f t="shared" si="0"/>
        <v>41561</v>
      </c>
      <c r="AR3" s="16">
        <f t="shared" si="0"/>
        <v>41568</v>
      </c>
      <c r="AS3" s="16">
        <f t="shared" si="0"/>
        <v>41575</v>
      </c>
      <c r="AT3" s="16">
        <f t="shared" si="0"/>
        <v>41582</v>
      </c>
      <c r="AU3" s="16">
        <f t="shared" si="0"/>
        <v>41589</v>
      </c>
      <c r="AV3" s="16">
        <f t="shared" si="0"/>
        <v>41596</v>
      </c>
      <c r="AW3" s="16">
        <f t="shared" si="0"/>
        <v>41603</v>
      </c>
      <c r="AX3" s="16">
        <f t="shared" si="0"/>
        <v>41610</v>
      </c>
      <c r="AY3" s="16">
        <f t="shared" si="0"/>
        <v>41617</v>
      </c>
      <c r="AZ3" s="16">
        <f t="shared" si="0"/>
        <v>41624</v>
      </c>
      <c r="BA3" s="16">
        <f t="shared" si="0"/>
        <v>41631</v>
      </c>
      <c r="BB3" s="16">
        <f t="shared" si="0"/>
        <v>41638</v>
      </c>
    </row>
    <row r="4" spans="1:55" ht="82.5" customHeight="1">
      <c r="A4" s="43"/>
      <c r="B4" s="43"/>
      <c r="C4" s="7">
        <v>41281</v>
      </c>
      <c r="D4" s="7">
        <f>C4+7</f>
        <v>41288</v>
      </c>
      <c r="E4" s="7">
        <f>D4+7</f>
        <v>41295</v>
      </c>
      <c r="F4" s="7">
        <f>E4+7</f>
        <v>41302</v>
      </c>
      <c r="G4" s="7">
        <f>F4+7</f>
        <v>41309</v>
      </c>
      <c r="H4" s="7">
        <f t="shared" ref="H4:BB4" si="1">G4+7</f>
        <v>41316</v>
      </c>
      <c r="I4" s="7">
        <f t="shared" si="1"/>
        <v>41323</v>
      </c>
      <c r="J4" s="7">
        <f t="shared" si="1"/>
        <v>41330</v>
      </c>
      <c r="K4" s="7">
        <f t="shared" si="1"/>
        <v>41337</v>
      </c>
      <c r="L4" s="7">
        <f t="shared" si="1"/>
        <v>41344</v>
      </c>
      <c r="M4" s="7">
        <f t="shared" si="1"/>
        <v>41351</v>
      </c>
      <c r="N4" s="7">
        <f t="shared" si="1"/>
        <v>41358</v>
      </c>
      <c r="O4" s="7">
        <f t="shared" si="1"/>
        <v>41365</v>
      </c>
      <c r="P4" s="7">
        <f t="shared" si="1"/>
        <v>41372</v>
      </c>
      <c r="Q4" s="7">
        <f t="shared" si="1"/>
        <v>41379</v>
      </c>
      <c r="R4" s="7">
        <f t="shared" si="1"/>
        <v>41386</v>
      </c>
      <c r="S4" s="7">
        <f t="shared" si="1"/>
        <v>41393</v>
      </c>
      <c r="T4" s="7">
        <f t="shared" si="1"/>
        <v>41400</v>
      </c>
      <c r="U4" s="7">
        <f t="shared" si="1"/>
        <v>41407</v>
      </c>
      <c r="V4" s="7">
        <f t="shared" si="1"/>
        <v>41414</v>
      </c>
      <c r="W4" s="7">
        <f t="shared" si="1"/>
        <v>41421</v>
      </c>
      <c r="X4" s="7">
        <f t="shared" si="1"/>
        <v>41428</v>
      </c>
      <c r="Y4" s="7">
        <f t="shared" si="1"/>
        <v>41435</v>
      </c>
      <c r="Z4" s="7">
        <f t="shared" si="1"/>
        <v>41442</v>
      </c>
      <c r="AA4" s="7">
        <f t="shared" si="1"/>
        <v>41449</v>
      </c>
      <c r="AB4" s="7">
        <f t="shared" si="1"/>
        <v>41456</v>
      </c>
      <c r="AC4" s="7">
        <f t="shared" si="1"/>
        <v>41463</v>
      </c>
      <c r="AD4" s="7">
        <f t="shared" si="1"/>
        <v>41470</v>
      </c>
      <c r="AE4" s="7">
        <f t="shared" si="1"/>
        <v>41477</v>
      </c>
      <c r="AF4" s="7">
        <f t="shared" si="1"/>
        <v>41484</v>
      </c>
      <c r="AG4" s="7">
        <f t="shared" si="1"/>
        <v>41491</v>
      </c>
      <c r="AH4" s="7">
        <f t="shared" si="1"/>
        <v>41498</v>
      </c>
      <c r="AI4" s="7">
        <f t="shared" si="1"/>
        <v>41505</v>
      </c>
      <c r="AJ4" s="7">
        <f t="shared" si="1"/>
        <v>41512</v>
      </c>
      <c r="AK4" s="7">
        <f t="shared" si="1"/>
        <v>41519</v>
      </c>
      <c r="AL4" s="7">
        <f t="shared" si="1"/>
        <v>41526</v>
      </c>
      <c r="AM4" s="7">
        <f t="shared" si="1"/>
        <v>41533</v>
      </c>
      <c r="AN4" s="7">
        <f t="shared" si="1"/>
        <v>41540</v>
      </c>
      <c r="AO4" s="7">
        <f t="shared" si="1"/>
        <v>41547</v>
      </c>
      <c r="AP4" s="7">
        <f>AO4+7</f>
        <v>41554</v>
      </c>
      <c r="AQ4" s="7">
        <f t="shared" si="1"/>
        <v>41561</v>
      </c>
      <c r="AR4" s="7">
        <f t="shared" si="1"/>
        <v>41568</v>
      </c>
      <c r="AS4" s="7">
        <f t="shared" si="1"/>
        <v>41575</v>
      </c>
      <c r="AT4" s="7">
        <f t="shared" si="1"/>
        <v>41582</v>
      </c>
      <c r="AU4" s="7">
        <f t="shared" si="1"/>
        <v>41589</v>
      </c>
      <c r="AV4" s="7">
        <f t="shared" si="1"/>
        <v>41596</v>
      </c>
      <c r="AW4" s="7">
        <f t="shared" si="1"/>
        <v>41603</v>
      </c>
      <c r="AX4" s="7">
        <f t="shared" si="1"/>
        <v>41610</v>
      </c>
      <c r="AY4" s="7">
        <f t="shared" si="1"/>
        <v>41617</v>
      </c>
      <c r="AZ4" s="7">
        <f t="shared" si="1"/>
        <v>41624</v>
      </c>
      <c r="BA4" s="7">
        <f t="shared" si="1"/>
        <v>41631</v>
      </c>
      <c r="BB4" s="7">
        <f t="shared" si="1"/>
        <v>41638</v>
      </c>
    </row>
    <row r="5" spans="1:55" ht="16.5">
      <c r="A5" s="44" t="s">
        <v>70</v>
      </c>
      <c r="B5" s="45"/>
      <c r="C5" s="27" t="s">
        <v>0</v>
      </c>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f>COUNTA(C5:BB5)</f>
        <v>1</v>
      </c>
    </row>
    <row r="6" spans="1:55" ht="15">
      <c r="A6" s="4">
        <v>1</v>
      </c>
      <c r="B6" s="5" t="s">
        <v>39</v>
      </c>
      <c r="C6" s="6" t="s">
        <v>0</v>
      </c>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f>COUNTA(C6:BB6)</f>
        <v>1</v>
      </c>
    </row>
    <row r="7" spans="1:55" ht="15">
      <c r="A7" s="4">
        <v>2</v>
      </c>
      <c r="B7" s="5" t="s">
        <v>46</v>
      </c>
      <c r="C7" s="6" t="s">
        <v>0</v>
      </c>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f t="shared" ref="BC7:BC65" si="2">COUNTA(C7:BB7)</f>
        <v>1</v>
      </c>
    </row>
    <row r="8" spans="1:55" ht="15">
      <c r="A8" s="4">
        <v>3</v>
      </c>
      <c r="B8" s="5" t="s">
        <v>49</v>
      </c>
      <c r="C8" s="6" t="s">
        <v>0</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f t="shared" si="2"/>
        <v>1</v>
      </c>
    </row>
    <row r="9" spans="1:55" ht="15">
      <c r="A9" s="4">
        <v>4</v>
      </c>
      <c r="B9" s="5" t="s">
        <v>29</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f t="shared" si="2"/>
        <v>0</v>
      </c>
    </row>
    <row r="10" spans="1:55" ht="15">
      <c r="A10" s="4">
        <v>5</v>
      </c>
      <c r="B10" s="5" t="s">
        <v>44</v>
      </c>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f t="shared" si="2"/>
        <v>0</v>
      </c>
    </row>
    <row r="11" spans="1:55" ht="15">
      <c r="A11" s="4">
        <v>6</v>
      </c>
      <c r="B11" s="5" t="s">
        <v>28</v>
      </c>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f t="shared" si="2"/>
        <v>0</v>
      </c>
    </row>
    <row r="12" spans="1:55" ht="15">
      <c r="A12" s="4">
        <v>7</v>
      </c>
      <c r="B12" s="5" t="s">
        <v>34</v>
      </c>
      <c r="C12" s="6" t="s">
        <v>0</v>
      </c>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f t="shared" si="2"/>
        <v>1</v>
      </c>
    </row>
    <row r="13" spans="1:55" ht="15">
      <c r="A13" s="4">
        <v>8</v>
      </c>
      <c r="B13" s="5" t="s">
        <v>40</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f t="shared" si="2"/>
        <v>0</v>
      </c>
    </row>
    <row r="14" spans="1:55" ht="15">
      <c r="A14" s="4">
        <v>9</v>
      </c>
      <c r="B14" s="5" t="s">
        <v>27</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f t="shared" si="2"/>
        <v>0</v>
      </c>
    </row>
    <row r="15" spans="1:55" ht="15">
      <c r="A15" s="4">
        <v>10</v>
      </c>
      <c r="B15" s="5" t="s">
        <v>26</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f t="shared" si="2"/>
        <v>0</v>
      </c>
    </row>
    <row r="16" spans="1:55" ht="15">
      <c r="A16" s="4">
        <v>11</v>
      </c>
      <c r="B16" s="5" t="s">
        <v>35</v>
      </c>
      <c r="C16" s="6" t="s">
        <v>0</v>
      </c>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f t="shared" si="2"/>
        <v>1</v>
      </c>
    </row>
    <row r="17" spans="1:55" ht="15">
      <c r="A17" s="4">
        <v>12</v>
      </c>
      <c r="B17" s="5" t="s">
        <v>45</v>
      </c>
      <c r="C17" s="6" t="s">
        <v>0</v>
      </c>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f t="shared" si="2"/>
        <v>1</v>
      </c>
    </row>
    <row r="18" spans="1:55" ht="15">
      <c r="A18" s="4">
        <v>13</v>
      </c>
      <c r="B18" s="5" t="s">
        <v>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f t="shared" si="2"/>
        <v>0</v>
      </c>
    </row>
    <row r="19" spans="1:55" ht="15">
      <c r="A19" s="4">
        <v>14</v>
      </c>
      <c r="B19" s="5" t="s">
        <v>25</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f t="shared" si="2"/>
        <v>0</v>
      </c>
    </row>
    <row r="20" spans="1:55" ht="15">
      <c r="A20" s="4">
        <v>15</v>
      </c>
      <c r="B20" s="5" t="s">
        <v>43</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f t="shared" si="2"/>
        <v>0</v>
      </c>
    </row>
    <row r="21" spans="1:55" ht="15">
      <c r="A21" s="4">
        <v>16</v>
      </c>
      <c r="B21" s="5" t="s">
        <v>24</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f t="shared" si="2"/>
        <v>0</v>
      </c>
    </row>
    <row r="22" spans="1:55" ht="15">
      <c r="A22" s="4">
        <v>17</v>
      </c>
      <c r="B22" s="5" t="s">
        <v>23</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f t="shared" si="2"/>
        <v>0</v>
      </c>
    </row>
    <row r="23" spans="1:55" ht="15">
      <c r="A23" s="4">
        <v>18</v>
      </c>
      <c r="B23" s="5" t="s">
        <v>22</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f t="shared" si="2"/>
        <v>0</v>
      </c>
    </row>
    <row r="24" spans="1:55" ht="15">
      <c r="A24" s="4">
        <v>19</v>
      </c>
      <c r="B24" s="5" t="s">
        <v>21</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f t="shared" si="2"/>
        <v>0</v>
      </c>
    </row>
    <row r="25" spans="1:55" ht="15">
      <c r="A25" s="4">
        <v>20</v>
      </c>
      <c r="B25" s="5" t="s">
        <v>20</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f t="shared" si="2"/>
        <v>0</v>
      </c>
    </row>
    <row r="26" spans="1:55" ht="15">
      <c r="A26" s="4">
        <v>21</v>
      </c>
      <c r="B26" s="5" t="s">
        <v>41</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f t="shared" si="2"/>
        <v>0</v>
      </c>
    </row>
    <row r="27" spans="1:55" ht="15">
      <c r="A27" s="4">
        <v>22</v>
      </c>
      <c r="B27" s="5" t="s">
        <v>42</v>
      </c>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f t="shared" si="2"/>
        <v>0</v>
      </c>
    </row>
    <row r="28" spans="1:55" ht="15">
      <c r="A28" s="4">
        <v>23</v>
      </c>
      <c r="B28" s="5" t="s">
        <v>19</v>
      </c>
      <c r="C28" s="6" t="s">
        <v>0</v>
      </c>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f t="shared" si="2"/>
        <v>1</v>
      </c>
    </row>
    <row r="29" spans="1:55" ht="15">
      <c r="A29" s="4">
        <v>24</v>
      </c>
      <c r="B29" s="5" t="s">
        <v>51</v>
      </c>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f t="shared" si="2"/>
        <v>0</v>
      </c>
    </row>
    <row r="30" spans="1:55" ht="15">
      <c r="A30" s="4">
        <v>25</v>
      </c>
      <c r="B30" s="5" t="s">
        <v>18</v>
      </c>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f t="shared" si="2"/>
        <v>0</v>
      </c>
    </row>
    <row r="31" spans="1:55" ht="15">
      <c r="A31" s="4">
        <v>26</v>
      </c>
      <c r="B31" s="5" t="s">
        <v>17</v>
      </c>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f t="shared" si="2"/>
        <v>0</v>
      </c>
    </row>
    <row r="32" spans="1:55" ht="15">
      <c r="A32" s="4">
        <v>27</v>
      </c>
      <c r="B32" s="5" t="s">
        <v>16</v>
      </c>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f t="shared" si="2"/>
        <v>0</v>
      </c>
    </row>
    <row r="33" spans="1:55" ht="15">
      <c r="A33" s="4">
        <v>28</v>
      </c>
      <c r="B33" s="5" t="s">
        <v>15</v>
      </c>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f t="shared" si="2"/>
        <v>0</v>
      </c>
    </row>
    <row r="34" spans="1:55" ht="15">
      <c r="A34" s="4">
        <v>29</v>
      </c>
      <c r="B34" s="5" t="s">
        <v>50</v>
      </c>
      <c r="C34" s="6" t="s">
        <v>0</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f t="shared" si="2"/>
        <v>1</v>
      </c>
    </row>
    <row r="35" spans="1:55" ht="15">
      <c r="A35" s="4">
        <v>30</v>
      </c>
      <c r="B35" s="5" t="s">
        <v>14</v>
      </c>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f t="shared" si="2"/>
        <v>0</v>
      </c>
    </row>
    <row r="36" spans="1:55" ht="15">
      <c r="A36" s="4">
        <v>31</v>
      </c>
      <c r="B36" s="5" t="s">
        <v>13</v>
      </c>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f t="shared" si="2"/>
        <v>0</v>
      </c>
    </row>
    <row r="37" spans="1:55" ht="15">
      <c r="A37" s="4">
        <v>32</v>
      </c>
      <c r="B37" s="5" t="s">
        <v>12</v>
      </c>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f t="shared" si="2"/>
        <v>0</v>
      </c>
    </row>
    <row r="38" spans="1:55" ht="15">
      <c r="A38" s="4">
        <v>33</v>
      </c>
      <c r="B38" s="5" t="s">
        <v>37</v>
      </c>
      <c r="C38" s="6" t="s">
        <v>0</v>
      </c>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f t="shared" si="2"/>
        <v>1</v>
      </c>
    </row>
    <row r="39" spans="1:55" ht="15">
      <c r="A39" s="4">
        <v>34</v>
      </c>
      <c r="B39" s="5" t="s">
        <v>36</v>
      </c>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f t="shared" si="2"/>
        <v>0</v>
      </c>
    </row>
    <row r="40" spans="1:55" ht="15">
      <c r="A40" s="4">
        <v>35</v>
      </c>
      <c r="B40" s="5" t="s">
        <v>11</v>
      </c>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f t="shared" si="2"/>
        <v>0</v>
      </c>
    </row>
    <row r="41" spans="1:55" ht="15">
      <c r="A41" s="4">
        <v>36</v>
      </c>
      <c r="B41" s="5" t="s">
        <v>10</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f t="shared" si="2"/>
        <v>0</v>
      </c>
    </row>
    <row r="42" spans="1:55" ht="15">
      <c r="A42" s="4">
        <v>37</v>
      </c>
      <c r="B42" s="5" t="s">
        <v>9</v>
      </c>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f t="shared" si="2"/>
        <v>0</v>
      </c>
    </row>
    <row r="43" spans="1:55" ht="15">
      <c r="A43" s="4">
        <v>38</v>
      </c>
      <c r="B43" s="5" t="s">
        <v>8</v>
      </c>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f t="shared" si="2"/>
        <v>0</v>
      </c>
    </row>
    <row r="44" spans="1:55" ht="15">
      <c r="A44" s="4">
        <v>39</v>
      </c>
      <c r="B44" s="5" t="s">
        <v>7</v>
      </c>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f t="shared" si="2"/>
        <v>0</v>
      </c>
    </row>
    <row r="45" spans="1:55" ht="15">
      <c r="A45" s="4">
        <v>40</v>
      </c>
      <c r="B45" s="5" t="s">
        <v>1</v>
      </c>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f t="shared" si="2"/>
        <v>0</v>
      </c>
    </row>
    <row r="46" spans="1:55" ht="15">
      <c r="A46" s="4">
        <v>41</v>
      </c>
      <c r="B46" s="5" t="s">
        <v>2</v>
      </c>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f t="shared" si="2"/>
        <v>0</v>
      </c>
    </row>
    <row r="47" spans="1:55" ht="15">
      <c r="A47" s="4">
        <v>42</v>
      </c>
      <c r="B47" s="5" t="s">
        <v>6</v>
      </c>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f t="shared" si="2"/>
        <v>0</v>
      </c>
    </row>
    <row r="48" spans="1:55" ht="15">
      <c r="A48" s="4">
        <v>43</v>
      </c>
      <c r="B48" s="5" t="s">
        <v>5</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f t="shared" si="2"/>
        <v>0</v>
      </c>
    </row>
    <row r="49" spans="1:55" ht="15">
      <c r="A49" s="4">
        <v>44</v>
      </c>
      <c r="B49" s="5" t="s">
        <v>4</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f t="shared" si="2"/>
        <v>0</v>
      </c>
    </row>
    <row r="50" spans="1:55" ht="15">
      <c r="A50" s="4">
        <v>45</v>
      </c>
      <c r="B50" s="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f t="shared" si="2"/>
        <v>0</v>
      </c>
    </row>
    <row r="51" spans="1:55" ht="15">
      <c r="A51" s="4">
        <v>46</v>
      </c>
      <c r="B51" s="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f t="shared" si="2"/>
        <v>0</v>
      </c>
    </row>
    <row r="52" spans="1:55" ht="15">
      <c r="A52" s="4">
        <v>47</v>
      </c>
      <c r="B52" s="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f t="shared" si="2"/>
        <v>0</v>
      </c>
    </row>
    <row r="53" spans="1:55" ht="15">
      <c r="A53" s="4">
        <v>48</v>
      </c>
      <c r="B53" s="5"/>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f t="shared" si="2"/>
        <v>0</v>
      </c>
    </row>
    <row r="54" spans="1:55" ht="15">
      <c r="A54" s="4">
        <v>49</v>
      </c>
      <c r="B54" s="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f t="shared" si="2"/>
        <v>0</v>
      </c>
    </row>
    <row r="55" spans="1:55" ht="15">
      <c r="A55" s="4">
        <v>50</v>
      </c>
      <c r="B55" s="5"/>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f t="shared" si="2"/>
        <v>0</v>
      </c>
    </row>
    <row r="56" spans="1:55" ht="15">
      <c r="A56" s="4">
        <v>51</v>
      </c>
      <c r="B56" s="5"/>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f t="shared" si="2"/>
        <v>0</v>
      </c>
    </row>
    <row r="57" spans="1:55" ht="15">
      <c r="A57" s="4">
        <v>52</v>
      </c>
      <c r="B57" s="5"/>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f t="shared" si="2"/>
        <v>0</v>
      </c>
    </row>
    <row r="58" spans="1:55" ht="15">
      <c r="A58" s="4">
        <v>53</v>
      </c>
      <c r="B58" s="5"/>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f t="shared" si="2"/>
        <v>0</v>
      </c>
    </row>
    <row r="59" spans="1:55" ht="15">
      <c r="A59" s="4">
        <v>54</v>
      </c>
      <c r="B59" s="5"/>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f t="shared" si="2"/>
        <v>0</v>
      </c>
    </row>
    <row r="60" spans="1:55" ht="15">
      <c r="A60" s="4">
        <v>55</v>
      </c>
      <c r="B60" s="5"/>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f t="shared" si="2"/>
        <v>0</v>
      </c>
    </row>
    <row r="61" spans="1:55" ht="15">
      <c r="A61" s="4">
        <v>56</v>
      </c>
      <c r="B61" s="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f t="shared" si="2"/>
        <v>0</v>
      </c>
    </row>
    <row r="62" spans="1:55" ht="15">
      <c r="A62" s="4">
        <v>57</v>
      </c>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f t="shared" si="2"/>
        <v>0</v>
      </c>
    </row>
    <row r="63" spans="1:55" ht="15">
      <c r="A63" s="4">
        <v>58</v>
      </c>
      <c r="B63" s="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f t="shared" si="2"/>
        <v>0</v>
      </c>
    </row>
    <row r="64" spans="1:55" ht="15">
      <c r="A64" s="4">
        <v>59</v>
      </c>
      <c r="B64" s="5"/>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f t="shared" si="2"/>
        <v>0</v>
      </c>
    </row>
    <row r="65" spans="1:55" ht="15">
      <c r="A65" s="4">
        <v>60</v>
      </c>
      <c r="B65" s="5"/>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f t="shared" si="2"/>
        <v>0</v>
      </c>
    </row>
    <row r="66" spans="1:55">
      <c r="A66"/>
      <c r="C66" s="3">
        <f>COUNTA(C6:C65)</f>
        <v>9</v>
      </c>
      <c r="D66" s="3">
        <f t="shared" ref="D66:K66" si="3">COUNTA(D6:D65)</f>
        <v>0</v>
      </c>
      <c r="E66" s="3">
        <f t="shared" si="3"/>
        <v>0</v>
      </c>
      <c r="F66" s="3">
        <f t="shared" si="3"/>
        <v>0</v>
      </c>
      <c r="G66" s="3">
        <f t="shared" si="3"/>
        <v>0</v>
      </c>
      <c r="H66" s="3">
        <f t="shared" si="3"/>
        <v>0</v>
      </c>
      <c r="I66" s="3">
        <f t="shared" si="3"/>
        <v>0</v>
      </c>
      <c r="J66" s="3">
        <f t="shared" si="3"/>
        <v>0</v>
      </c>
      <c r="K66" s="3">
        <f t="shared" si="3"/>
        <v>0</v>
      </c>
      <c r="L66" s="3">
        <f t="shared" ref="L66:BB66" si="4">COUNTA(L6:L65)</f>
        <v>0</v>
      </c>
      <c r="M66" s="3">
        <f t="shared" si="4"/>
        <v>0</v>
      </c>
      <c r="N66" s="3">
        <f t="shared" si="4"/>
        <v>0</v>
      </c>
      <c r="O66" s="3">
        <f t="shared" si="4"/>
        <v>0</v>
      </c>
      <c r="P66" s="3">
        <f t="shared" si="4"/>
        <v>0</v>
      </c>
      <c r="Q66" s="3">
        <f t="shared" si="4"/>
        <v>0</v>
      </c>
      <c r="R66" s="3">
        <f t="shared" si="4"/>
        <v>0</v>
      </c>
      <c r="S66" s="3">
        <f t="shared" si="4"/>
        <v>0</v>
      </c>
      <c r="T66" s="3">
        <f t="shared" si="4"/>
        <v>0</v>
      </c>
      <c r="U66" s="3">
        <f t="shared" si="4"/>
        <v>0</v>
      </c>
      <c r="V66" s="3">
        <f t="shared" si="4"/>
        <v>0</v>
      </c>
      <c r="W66" s="3">
        <f t="shared" si="4"/>
        <v>0</v>
      </c>
      <c r="X66" s="3">
        <f t="shared" si="4"/>
        <v>0</v>
      </c>
      <c r="Y66" s="3">
        <f t="shared" si="4"/>
        <v>0</v>
      </c>
      <c r="Z66" s="3">
        <f t="shared" si="4"/>
        <v>0</v>
      </c>
      <c r="AA66" s="3">
        <f t="shared" si="4"/>
        <v>0</v>
      </c>
      <c r="AB66" s="3">
        <f t="shared" si="4"/>
        <v>0</v>
      </c>
      <c r="AC66" s="3">
        <f t="shared" si="4"/>
        <v>0</v>
      </c>
      <c r="AD66" s="3">
        <f t="shared" si="4"/>
        <v>0</v>
      </c>
      <c r="AE66" s="3">
        <f t="shared" si="4"/>
        <v>0</v>
      </c>
      <c r="AF66" s="3">
        <f t="shared" si="4"/>
        <v>0</v>
      </c>
      <c r="AG66" s="3">
        <f t="shared" si="4"/>
        <v>0</v>
      </c>
      <c r="AH66" s="3">
        <f t="shared" si="4"/>
        <v>0</v>
      </c>
      <c r="AI66" s="3">
        <f t="shared" si="4"/>
        <v>0</v>
      </c>
      <c r="AJ66" s="3">
        <f t="shared" si="4"/>
        <v>0</v>
      </c>
      <c r="AK66" s="3">
        <f t="shared" si="4"/>
        <v>0</v>
      </c>
      <c r="AL66" s="3">
        <f t="shared" si="4"/>
        <v>0</v>
      </c>
      <c r="AM66" s="3">
        <f t="shared" si="4"/>
        <v>0</v>
      </c>
      <c r="AN66" s="3">
        <f t="shared" si="4"/>
        <v>0</v>
      </c>
      <c r="AO66" s="3">
        <f t="shared" si="4"/>
        <v>0</v>
      </c>
      <c r="AP66" s="3">
        <f t="shared" si="4"/>
        <v>0</v>
      </c>
      <c r="AQ66" s="3">
        <f t="shared" si="4"/>
        <v>0</v>
      </c>
      <c r="AR66" s="3">
        <f t="shared" si="4"/>
        <v>0</v>
      </c>
      <c r="AS66" s="3">
        <f t="shared" si="4"/>
        <v>0</v>
      </c>
      <c r="AT66" s="3">
        <f t="shared" si="4"/>
        <v>0</v>
      </c>
      <c r="AU66" s="3">
        <f t="shared" si="4"/>
        <v>0</v>
      </c>
      <c r="AV66" s="3">
        <f t="shared" si="4"/>
        <v>0</v>
      </c>
      <c r="AW66" s="3">
        <f t="shared" si="4"/>
        <v>0</v>
      </c>
      <c r="AX66" s="3">
        <f t="shared" si="4"/>
        <v>0</v>
      </c>
      <c r="AY66" s="3">
        <f t="shared" si="4"/>
        <v>0</v>
      </c>
      <c r="AZ66" s="3">
        <f t="shared" si="4"/>
        <v>0</v>
      </c>
      <c r="BA66" s="3">
        <f t="shared" si="4"/>
        <v>0</v>
      </c>
      <c r="BB66" s="3">
        <f t="shared" si="4"/>
        <v>0</v>
      </c>
    </row>
  </sheetData>
  <mergeCells count="3">
    <mergeCell ref="A2:A4"/>
    <mergeCell ref="B2:B4"/>
    <mergeCell ref="A5:B5"/>
  </mergeCells>
  <pageMargins left="0.19685039370078741" right="0.19685039370078741" top="0.23622047244094491" bottom="0.23622047244094491" header="0.15748031496062992" footer="0.15748031496062992"/>
  <pageSetup paperSize="9" scale="60" fitToHeight="2"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tabColor rgb="FFFFFF00"/>
    <pageSetUpPr fitToPage="1"/>
  </sheetPr>
  <dimension ref="A1:BD66"/>
  <sheetViews>
    <sheetView workbookViewId="0">
      <selection activeCell="H66" sqref="C66:H66"/>
    </sheetView>
  </sheetViews>
  <sheetFormatPr defaultRowHeight="12.75"/>
  <cols>
    <col min="1" max="1" width="8" style="2" bestFit="1" customWidth="1"/>
    <col min="2" max="2" width="17.85546875" customWidth="1"/>
    <col min="3" max="3" width="3.7109375" style="1" bestFit="1" customWidth="1"/>
    <col min="4" max="4" width="3.7109375" style="1" customWidth="1"/>
    <col min="5" max="8" width="3.7109375" style="1" bestFit="1" customWidth="1"/>
    <col min="9" max="55" width="3.7109375" bestFit="1" customWidth="1"/>
    <col min="56" max="56" width="2" bestFit="1" customWidth="1"/>
  </cols>
  <sheetData>
    <row r="1" spans="1:56" ht="27" customHeight="1">
      <c r="A1" s="10" t="s">
        <v>75</v>
      </c>
      <c r="C1" s="10"/>
      <c r="D1" s="10"/>
      <c r="E1" s="10"/>
      <c r="F1" s="10"/>
      <c r="G1" s="10"/>
      <c r="H1" s="10"/>
      <c r="V1" s="15"/>
    </row>
    <row r="2" spans="1:56" s="9" customFormat="1" ht="16.5" customHeight="1">
      <c r="A2" s="41" t="s">
        <v>32</v>
      </c>
      <c r="B2" s="41" t="s">
        <v>31</v>
      </c>
      <c r="C2" s="11" t="s">
        <v>30</v>
      </c>
      <c r="D2" s="12"/>
      <c r="E2" s="12"/>
      <c r="F2" s="12"/>
      <c r="G2" s="13"/>
      <c r="H2" s="19" t="s">
        <v>53</v>
      </c>
      <c r="I2" s="12"/>
      <c r="J2" s="12"/>
      <c r="K2" s="13"/>
      <c r="L2" s="19" t="s">
        <v>54</v>
      </c>
      <c r="M2" s="12"/>
      <c r="N2" s="12"/>
      <c r="O2" s="13"/>
      <c r="P2" s="19" t="s">
        <v>55</v>
      </c>
      <c r="Q2" s="12"/>
      <c r="R2" s="12"/>
      <c r="S2" s="12"/>
      <c r="T2" s="13"/>
      <c r="U2" s="19" t="s">
        <v>56</v>
      </c>
      <c r="V2" s="12"/>
      <c r="W2" s="12"/>
      <c r="X2" s="13"/>
      <c r="Y2" s="19" t="s">
        <v>57</v>
      </c>
      <c r="Z2" s="12"/>
      <c r="AA2" s="12"/>
      <c r="AB2" s="13"/>
      <c r="AC2" s="19" t="s">
        <v>58</v>
      </c>
      <c r="AD2" s="12"/>
      <c r="AE2" s="12"/>
      <c r="AF2" s="12"/>
      <c r="AG2" s="13"/>
      <c r="AH2" s="19" t="s">
        <v>59</v>
      </c>
      <c r="AI2" s="12"/>
      <c r="AJ2" s="12"/>
      <c r="AK2" s="13"/>
      <c r="AL2" s="19" t="s">
        <v>60</v>
      </c>
      <c r="AM2" s="12"/>
      <c r="AN2" s="12"/>
      <c r="AO2" s="13"/>
      <c r="AP2" s="19" t="s">
        <v>61</v>
      </c>
      <c r="AQ2" s="12"/>
      <c r="AR2" s="12"/>
      <c r="AS2" s="12"/>
      <c r="AT2" s="13"/>
      <c r="AU2" s="19" t="s">
        <v>62</v>
      </c>
      <c r="AV2" s="12"/>
      <c r="AW2" s="12"/>
      <c r="AX2" s="13"/>
      <c r="AY2" s="19" t="s">
        <v>63</v>
      </c>
      <c r="AZ2" s="12"/>
      <c r="BA2" s="12"/>
      <c r="BB2" s="12"/>
      <c r="BC2" s="13"/>
    </row>
    <row r="3" spans="1:56" s="9" customFormat="1" ht="45" customHeight="1">
      <c r="A3" s="42"/>
      <c r="B3" s="42"/>
      <c r="C3" s="16">
        <f t="shared" ref="C3:H3" si="0">C4</f>
        <v>41275</v>
      </c>
      <c r="D3" s="16">
        <f t="shared" si="0"/>
        <v>41282</v>
      </c>
      <c r="E3" s="16">
        <f t="shared" si="0"/>
        <v>41289</v>
      </c>
      <c r="F3" s="16">
        <f t="shared" si="0"/>
        <v>41296</v>
      </c>
      <c r="G3" s="16">
        <f t="shared" si="0"/>
        <v>41303</v>
      </c>
      <c r="H3" s="16">
        <f t="shared" si="0"/>
        <v>41310</v>
      </c>
      <c r="I3" s="16">
        <f t="shared" ref="I3:V3" si="1">I4</f>
        <v>41317</v>
      </c>
      <c r="J3" s="16">
        <f t="shared" si="1"/>
        <v>41324</v>
      </c>
      <c r="K3" s="16">
        <f t="shared" si="1"/>
        <v>41331</v>
      </c>
      <c r="L3" s="16">
        <f t="shared" si="1"/>
        <v>41338</v>
      </c>
      <c r="M3" s="16">
        <f t="shared" si="1"/>
        <v>41345</v>
      </c>
      <c r="N3" s="16">
        <f t="shared" si="1"/>
        <v>41352</v>
      </c>
      <c r="O3" s="16">
        <f t="shared" si="1"/>
        <v>41359</v>
      </c>
      <c r="P3" s="16">
        <f t="shared" si="1"/>
        <v>41366</v>
      </c>
      <c r="Q3" s="16">
        <f t="shared" si="1"/>
        <v>41373</v>
      </c>
      <c r="R3" s="16">
        <f t="shared" si="1"/>
        <v>41380</v>
      </c>
      <c r="S3" s="16">
        <f t="shared" si="1"/>
        <v>41387</v>
      </c>
      <c r="T3" s="16">
        <f t="shared" si="1"/>
        <v>41394</v>
      </c>
      <c r="U3" s="16">
        <f t="shared" si="1"/>
        <v>41401</v>
      </c>
      <c r="V3" s="16">
        <f t="shared" si="1"/>
        <v>41408</v>
      </c>
      <c r="W3" s="16">
        <f t="shared" ref="W3" si="2">W4</f>
        <v>41415</v>
      </c>
      <c r="X3" s="16">
        <f t="shared" ref="X3" si="3">X4</f>
        <v>41422</v>
      </c>
      <c r="Y3" s="16">
        <f t="shared" ref="Y3" si="4">Y4</f>
        <v>41429</v>
      </c>
      <c r="Z3" s="16">
        <f t="shared" ref="Z3" si="5">Z4</f>
        <v>41436</v>
      </c>
      <c r="AA3" s="16">
        <f t="shared" ref="AA3" si="6">AA4</f>
        <v>41443</v>
      </c>
      <c r="AB3" s="16">
        <f t="shared" ref="AB3" si="7">AB4</f>
        <v>41450</v>
      </c>
      <c r="AC3" s="16">
        <f t="shared" ref="AC3" si="8">AC4</f>
        <v>41457</v>
      </c>
      <c r="AD3" s="16">
        <f t="shared" ref="AD3" si="9">AD4</f>
        <v>41464</v>
      </c>
      <c r="AE3" s="16">
        <f t="shared" ref="AE3" si="10">AE4</f>
        <v>41471</v>
      </c>
      <c r="AF3" s="16">
        <f t="shared" ref="AF3" si="11">AF4</f>
        <v>41478</v>
      </c>
      <c r="AG3" s="16">
        <f t="shared" ref="AG3" si="12">AG4</f>
        <v>41485</v>
      </c>
      <c r="AH3" s="16">
        <f t="shared" ref="AH3" si="13">AH4</f>
        <v>41492</v>
      </c>
      <c r="AI3" s="16">
        <f t="shared" ref="AI3" si="14">AI4</f>
        <v>41499</v>
      </c>
      <c r="AJ3" s="16">
        <f t="shared" ref="AJ3" si="15">AJ4</f>
        <v>41506</v>
      </c>
      <c r="AK3" s="16">
        <f t="shared" ref="AK3" si="16">AK4</f>
        <v>41513</v>
      </c>
      <c r="AL3" s="16">
        <f t="shared" ref="AL3" si="17">AL4</f>
        <v>41520</v>
      </c>
      <c r="AM3" s="16">
        <f t="shared" ref="AM3" si="18">AM4</f>
        <v>41527</v>
      </c>
      <c r="AN3" s="16">
        <f t="shared" ref="AN3" si="19">AN4</f>
        <v>41534</v>
      </c>
      <c r="AO3" s="16">
        <f t="shared" ref="AO3" si="20">AO4</f>
        <v>41541</v>
      </c>
      <c r="AP3" s="16">
        <f t="shared" ref="AP3" si="21">AP4</f>
        <v>41548</v>
      </c>
      <c r="AQ3" s="16">
        <f t="shared" ref="AQ3" si="22">AQ4</f>
        <v>41555</v>
      </c>
      <c r="AR3" s="16">
        <f t="shared" ref="AR3" si="23">AR4</f>
        <v>41562</v>
      </c>
      <c r="AS3" s="16">
        <f t="shared" ref="AS3" si="24">AS4</f>
        <v>41569</v>
      </c>
      <c r="AT3" s="16">
        <f t="shared" ref="AT3" si="25">AT4</f>
        <v>41576</v>
      </c>
      <c r="AU3" s="16">
        <f t="shared" ref="AU3" si="26">AU4</f>
        <v>41583</v>
      </c>
      <c r="AV3" s="16">
        <f t="shared" ref="AV3" si="27">AV4</f>
        <v>41590</v>
      </c>
      <c r="AW3" s="16">
        <f t="shared" ref="AW3" si="28">AW4</f>
        <v>41597</v>
      </c>
      <c r="AX3" s="16">
        <f t="shared" ref="AX3" si="29">AX4</f>
        <v>41604</v>
      </c>
      <c r="AY3" s="16">
        <f t="shared" ref="AY3" si="30">AY4</f>
        <v>41611</v>
      </c>
      <c r="AZ3" s="16">
        <f t="shared" ref="AZ3" si="31">AZ4</f>
        <v>41618</v>
      </c>
      <c r="BA3" s="16">
        <f t="shared" ref="BA3" si="32">BA4</f>
        <v>41625</v>
      </c>
      <c r="BB3" s="16">
        <f t="shared" ref="BB3" si="33">BB4</f>
        <v>41632</v>
      </c>
      <c r="BC3" s="16">
        <f t="shared" ref="BC3" si="34">BC4</f>
        <v>41639</v>
      </c>
    </row>
    <row r="4" spans="1:56" ht="82.5" customHeight="1">
      <c r="A4" s="43"/>
      <c r="B4" s="43"/>
      <c r="C4" s="7">
        <v>41275</v>
      </c>
      <c r="D4" s="7">
        <f>C4+7</f>
        <v>41282</v>
      </c>
      <c r="E4" s="7">
        <f>D4+7</f>
        <v>41289</v>
      </c>
      <c r="F4" s="7">
        <f>E4+7</f>
        <v>41296</v>
      </c>
      <c r="G4" s="7">
        <f>F4+7</f>
        <v>41303</v>
      </c>
      <c r="H4" s="7">
        <f>G4+7</f>
        <v>41310</v>
      </c>
      <c r="I4" s="7">
        <f t="shared" ref="I4:BC4" si="35">H4+7</f>
        <v>41317</v>
      </c>
      <c r="J4" s="7">
        <f t="shared" si="35"/>
        <v>41324</v>
      </c>
      <c r="K4" s="7">
        <f t="shared" si="35"/>
        <v>41331</v>
      </c>
      <c r="L4" s="7">
        <f t="shared" si="35"/>
        <v>41338</v>
      </c>
      <c r="M4" s="7">
        <f t="shared" si="35"/>
        <v>41345</v>
      </c>
      <c r="N4" s="7">
        <f t="shared" si="35"/>
        <v>41352</v>
      </c>
      <c r="O4" s="7">
        <f t="shared" si="35"/>
        <v>41359</v>
      </c>
      <c r="P4" s="7">
        <f t="shared" si="35"/>
        <v>41366</v>
      </c>
      <c r="Q4" s="7">
        <f t="shared" si="35"/>
        <v>41373</v>
      </c>
      <c r="R4" s="7">
        <f t="shared" si="35"/>
        <v>41380</v>
      </c>
      <c r="S4" s="7">
        <f t="shared" si="35"/>
        <v>41387</v>
      </c>
      <c r="T4" s="7">
        <f t="shared" si="35"/>
        <v>41394</v>
      </c>
      <c r="U4" s="7">
        <f t="shared" si="35"/>
        <v>41401</v>
      </c>
      <c r="V4" s="7">
        <f t="shared" si="35"/>
        <v>41408</v>
      </c>
      <c r="W4" s="7">
        <f t="shared" si="35"/>
        <v>41415</v>
      </c>
      <c r="X4" s="7">
        <f t="shared" si="35"/>
        <v>41422</v>
      </c>
      <c r="Y4" s="7">
        <f t="shared" si="35"/>
        <v>41429</v>
      </c>
      <c r="Z4" s="7">
        <f t="shared" si="35"/>
        <v>41436</v>
      </c>
      <c r="AA4" s="7">
        <f t="shared" si="35"/>
        <v>41443</v>
      </c>
      <c r="AB4" s="7">
        <f t="shared" si="35"/>
        <v>41450</v>
      </c>
      <c r="AC4" s="7">
        <f t="shared" si="35"/>
        <v>41457</v>
      </c>
      <c r="AD4" s="7">
        <f t="shared" si="35"/>
        <v>41464</v>
      </c>
      <c r="AE4" s="7">
        <f t="shared" si="35"/>
        <v>41471</v>
      </c>
      <c r="AF4" s="7">
        <f t="shared" si="35"/>
        <v>41478</v>
      </c>
      <c r="AG4" s="7">
        <f t="shared" si="35"/>
        <v>41485</v>
      </c>
      <c r="AH4" s="7">
        <f t="shared" si="35"/>
        <v>41492</v>
      </c>
      <c r="AI4" s="7">
        <f t="shared" si="35"/>
        <v>41499</v>
      </c>
      <c r="AJ4" s="7">
        <f t="shared" si="35"/>
        <v>41506</v>
      </c>
      <c r="AK4" s="7">
        <f t="shared" si="35"/>
        <v>41513</v>
      </c>
      <c r="AL4" s="7">
        <f t="shared" si="35"/>
        <v>41520</v>
      </c>
      <c r="AM4" s="7">
        <f t="shared" si="35"/>
        <v>41527</v>
      </c>
      <c r="AN4" s="7">
        <f t="shared" si="35"/>
        <v>41534</v>
      </c>
      <c r="AO4" s="7">
        <f t="shared" si="35"/>
        <v>41541</v>
      </c>
      <c r="AP4" s="7">
        <f t="shared" si="35"/>
        <v>41548</v>
      </c>
      <c r="AQ4" s="7">
        <f>AP4+7</f>
        <v>41555</v>
      </c>
      <c r="AR4" s="7">
        <f t="shared" si="35"/>
        <v>41562</v>
      </c>
      <c r="AS4" s="7">
        <f t="shared" si="35"/>
        <v>41569</v>
      </c>
      <c r="AT4" s="7">
        <f t="shared" si="35"/>
        <v>41576</v>
      </c>
      <c r="AU4" s="7">
        <f t="shared" si="35"/>
        <v>41583</v>
      </c>
      <c r="AV4" s="7">
        <f t="shared" si="35"/>
        <v>41590</v>
      </c>
      <c r="AW4" s="7">
        <f t="shared" si="35"/>
        <v>41597</v>
      </c>
      <c r="AX4" s="7">
        <f t="shared" si="35"/>
        <v>41604</v>
      </c>
      <c r="AY4" s="7">
        <f t="shared" si="35"/>
        <v>41611</v>
      </c>
      <c r="AZ4" s="7">
        <f t="shared" si="35"/>
        <v>41618</v>
      </c>
      <c r="BA4" s="7">
        <f t="shared" si="35"/>
        <v>41625</v>
      </c>
      <c r="BB4" s="7">
        <f t="shared" si="35"/>
        <v>41632</v>
      </c>
      <c r="BC4" s="7">
        <f t="shared" si="35"/>
        <v>41639</v>
      </c>
    </row>
    <row r="5" spans="1:56" ht="16.5">
      <c r="A5" s="44" t="s">
        <v>70</v>
      </c>
      <c r="B5" s="45"/>
      <c r="C5" s="27" t="s">
        <v>0</v>
      </c>
      <c r="D5" s="27" t="s">
        <v>0</v>
      </c>
      <c r="E5" s="27" t="s">
        <v>0</v>
      </c>
      <c r="F5" s="27" t="s">
        <v>0</v>
      </c>
      <c r="G5" s="27" t="s">
        <v>0</v>
      </c>
      <c r="H5" s="27" t="s">
        <v>0</v>
      </c>
      <c r="I5" s="27" t="s">
        <v>0</v>
      </c>
      <c r="J5" s="27" t="s">
        <v>0</v>
      </c>
      <c r="K5" s="27" t="s">
        <v>0</v>
      </c>
      <c r="L5" s="27" t="s">
        <v>0</v>
      </c>
      <c r="M5" s="27" t="s">
        <v>0</v>
      </c>
      <c r="N5" s="27" t="s">
        <v>0</v>
      </c>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f>COUNTA(C5:BC5)</f>
        <v>12</v>
      </c>
    </row>
    <row r="6" spans="1:56" ht="23.25" customHeight="1">
      <c r="A6" s="4">
        <v>1</v>
      </c>
      <c r="B6" s="5" t="s">
        <v>39</v>
      </c>
      <c r="C6" s="6" t="s">
        <v>0</v>
      </c>
      <c r="D6" s="6" t="s">
        <v>0</v>
      </c>
      <c r="E6" s="6" t="s">
        <v>0</v>
      </c>
      <c r="F6" s="6" t="s">
        <v>0</v>
      </c>
      <c r="G6" s="6" t="s">
        <v>0</v>
      </c>
      <c r="H6" s="6" t="s">
        <v>0</v>
      </c>
      <c r="I6" s="6" t="s">
        <v>0</v>
      </c>
      <c r="J6" s="6" t="s">
        <v>0</v>
      </c>
      <c r="K6" s="6" t="s">
        <v>0</v>
      </c>
      <c r="L6" s="6" t="s">
        <v>0</v>
      </c>
      <c r="M6" s="6" t="s">
        <v>0</v>
      </c>
      <c r="N6" s="6" t="s">
        <v>0</v>
      </c>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f>COUNTA(C6:BC6)</f>
        <v>12</v>
      </c>
    </row>
    <row r="7" spans="1:56" ht="23.25" customHeight="1">
      <c r="A7" s="4">
        <v>2</v>
      </c>
      <c r="B7" s="5" t="s">
        <v>46</v>
      </c>
      <c r="C7" s="6" t="s">
        <v>0</v>
      </c>
      <c r="D7" s="6" t="s">
        <v>0</v>
      </c>
      <c r="E7" s="6" t="s">
        <v>0</v>
      </c>
      <c r="F7" s="6" t="s">
        <v>0</v>
      </c>
      <c r="G7" s="6" t="s">
        <v>0</v>
      </c>
      <c r="H7" s="6" t="s">
        <v>0</v>
      </c>
      <c r="I7" s="6" t="s">
        <v>0</v>
      </c>
      <c r="J7" s="6" t="s">
        <v>0</v>
      </c>
      <c r="K7" s="6" t="s">
        <v>0</v>
      </c>
      <c r="L7" s="6" t="s">
        <v>0</v>
      </c>
      <c r="M7" s="6" t="s">
        <v>0</v>
      </c>
      <c r="N7" s="6" t="s">
        <v>0</v>
      </c>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f t="shared" ref="BD7:BD65" si="36">COUNTA(C7:BC7)</f>
        <v>12</v>
      </c>
    </row>
    <row r="8" spans="1:56" ht="23.25" customHeight="1">
      <c r="A8" s="4">
        <v>3</v>
      </c>
      <c r="B8" s="5" t="s">
        <v>49</v>
      </c>
      <c r="C8" s="6" t="s">
        <v>0</v>
      </c>
      <c r="D8" s="6" t="s">
        <v>0</v>
      </c>
      <c r="E8" s="6" t="s">
        <v>0</v>
      </c>
      <c r="F8" s="6" t="s">
        <v>0</v>
      </c>
      <c r="G8" s="6" t="s">
        <v>0</v>
      </c>
      <c r="H8" s="6" t="s">
        <v>0</v>
      </c>
      <c r="I8" s="6" t="s">
        <v>0</v>
      </c>
      <c r="J8" s="6" t="s">
        <v>0</v>
      </c>
      <c r="K8" s="6" t="s">
        <v>0</v>
      </c>
      <c r="L8" s="6" t="s">
        <v>0</v>
      </c>
      <c r="M8" s="6" t="s">
        <v>0</v>
      </c>
      <c r="N8" s="6" t="s">
        <v>0</v>
      </c>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f t="shared" si="36"/>
        <v>12</v>
      </c>
    </row>
    <row r="9" spans="1:56" ht="23.25" customHeight="1">
      <c r="A9" s="4">
        <v>4</v>
      </c>
      <c r="B9" s="5" t="s">
        <v>29</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f t="shared" si="36"/>
        <v>0</v>
      </c>
    </row>
    <row r="10" spans="1:56" ht="23.25" customHeight="1">
      <c r="A10" s="4">
        <v>5</v>
      </c>
      <c r="B10" s="5" t="s">
        <v>44</v>
      </c>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f t="shared" si="36"/>
        <v>0</v>
      </c>
    </row>
    <row r="11" spans="1:56" ht="23.25" customHeight="1">
      <c r="A11" s="4">
        <v>6</v>
      </c>
      <c r="B11" s="5" t="s">
        <v>28</v>
      </c>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f t="shared" si="36"/>
        <v>0</v>
      </c>
    </row>
    <row r="12" spans="1:56" ht="23.25" customHeight="1">
      <c r="A12" s="4">
        <v>7</v>
      </c>
      <c r="B12" s="5" t="s">
        <v>34</v>
      </c>
      <c r="C12" s="6" t="s">
        <v>0</v>
      </c>
      <c r="D12" s="6" t="s">
        <v>0</v>
      </c>
      <c r="E12" s="6" t="s">
        <v>0</v>
      </c>
      <c r="F12" s="6" t="s">
        <v>0</v>
      </c>
      <c r="G12" s="6" t="s">
        <v>0</v>
      </c>
      <c r="H12" s="6" t="s">
        <v>0</v>
      </c>
      <c r="I12" s="6" t="s">
        <v>0</v>
      </c>
      <c r="J12" s="6" t="s">
        <v>0</v>
      </c>
      <c r="K12" s="6" t="s">
        <v>0</v>
      </c>
      <c r="L12" s="6" t="s">
        <v>0</v>
      </c>
      <c r="M12" s="6" t="s">
        <v>0</v>
      </c>
      <c r="N12" s="6" t="s">
        <v>0</v>
      </c>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f t="shared" si="36"/>
        <v>12</v>
      </c>
    </row>
    <row r="13" spans="1:56" ht="23.25" customHeight="1">
      <c r="A13" s="4">
        <v>8</v>
      </c>
      <c r="B13" s="5" t="s">
        <v>40</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f t="shared" si="36"/>
        <v>0</v>
      </c>
    </row>
    <row r="14" spans="1:56" ht="23.25" customHeight="1">
      <c r="A14" s="4">
        <v>9</v>
      </c>
      <c r="B14" s="5" t="s">
        <v>27</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f t="shared" si="36"/>
        <v>0</v>
      </c>
    </row>
    <row r="15" spans="1:56" ht="23.25" customHeight="1">
      <c r="A15" s="4">
        <v>10</v>
      </c>
      <c r="B15" s="5" t="s">
        <v>26</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f t="shared" si="36"/>
        <v>0</v>
      </c>
    </row>
    <row r="16" spans="1:56" ht="23.25" customHeight="1">
      <c r="A16" s="4">
        <v>11</v>
      </c>
      <c r="B16" s="5" t="s">
        <v>35</v>
      </c>
      <c r="C16" s="6" t="s">
        <v>0</v>
      </c>
      <c r="D16" s="6" t="s">
        <v>0</v>
      </c>
      <c r="E16" s="6" t="s">
        <v>0</v>
      </c>
      <c r="F16" s="6" t="s">
        <v>0</v>
      </c>
      <c r="G16" s="6" t="s">
        <v>0</v>
      </c>
      <c r="H16" s="6" t="s">
        <v>0</v>
      </c>
      <c r="I16" s="6" t="s">
        <v>0</v>
      </c>
      <c r="J16" s="6" t="s">
        <v>0</v>
      </c>
      <c r="K16" s="6" t="s">
        <v>0</v>
      </c>
      <c r="L16" s="6" t="s">
        <v>0</v>
      </c>
      <c r="M16" s="6" t="s">
        <v>0</v>
      </c>
      <c r="N16" s="6" t="s">
        <v>0</v>
      </c>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f t="shared" si="36"/>
        <v>12</v>
      </c>
    </row>
    <row r="17" spans="1:56" ht="23.25" customHeight="1">
      <c r="A17" s="4">
        <v>12</v>
      </c>
      <c r="B17" s="5" t="s">
        <v>45</v>
      </c>
      <c r="C17" s="6" t="s">
        <v>0</v>
      </c>
      <c r="D17" s="6" t="s">
        <v>0</v>
      </c>
      <c r="E17" s="6" t="s">
        <v>0</v>
      </c>
      <c r="F17" s="6" t="s">
        <v>0</v>
      </c>
      <c r="G17" s="6" t="s">
        <v>0</v>
      </c>
      <c r="H17" s="6" t="s">
        <v>0</v>
      </c>
      <c r="I17" s="6" t="s">
        <v>0</v>
      </c>
      <c r="J17" s="6" t="s">
        <v>0</v>
      </c>
      <c r="K17" s="6" t="s">
        <v>0</v>
      </c>
      <c r="L17" s="6" t="s">
        <v>0</v>
      </c>
      <c r="M17" s="6" t="s">
        <v>0</v>
      </c>
      <c r="N17" s="6" t="s">
        <v>0</v>
      </c>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f t="shared" si="36"/>
        <v>12</v>
      </c>
    </row>
    <row r="18" spans="1:56" ht="23.25" customHeight="1">
      <c r="A18" s="4">
        <v>13</v>
      </c>
      <c r="B18" s="5" t="s">
        <v>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f t="shared" si="36"/>
        <v>0</v>
      </c>
    </row>
    <row r="19" spans="1:56" ht="23.25" customHeight="1">
      <c r="A19" s="4">
        <v>14</v>
      </c>
      <c r="B19" s="5" t="s">
        <v>25</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f t="shared" si="36"/>
        <v>0</v>
      </c>
    </row>
    <row r="20" spans="1:56" ht="23.25" customHeight="1">
      <c r="A20" s="4">
        <v>15</v>
      </c>
      <c r="B20" s="5" t="s">
        <v>43</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f t="shared" si="36"/>
        <v>0</v>
      </c>
    </row>
    <row r="21" spans="1:56" ht="23.25" customHeight="1">
      <c r="A21" s="4">
        <v>16</v>
      </c>
      <c r="B21" s="5" t="s">
        <v>24</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f t="shared" si="36"/>
        <v>0</v>
      </c>
    </row>
    <row r="22" spans="1:56" ht="23.25" customHeight="1">
      <c r="A22" s="4">
        <v>17</v>
      </c>
      <c r="B22" s="5" t="s">
        <v>23</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f t="shared" si="36"/>
        <v>0</v>
      </c>
    </row>
    <row r="23" spans="1:56" ht="23.25" customHeight="1">
      <c r="A23" s="4">
        <v>18</v>
      </c>
      <c r="B23" s="5" t="s">
        <v>22</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f t="shared" si="36"/>
        <v>0</v>
      </c>
    </row>
    <row r="24" spans="1:56" ht="23.25" customHeight="1">
      <c r="A24" s="4">
        <v>19</v>
      </c>
      <c r="B24" s="5" t="s">
        <v>21</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f t="shared" si="36"/>
        <v>0</v>
      </c>
    </row>
    <row r="25" spans="1:56" ht="23.25" customHeight="1">
      <c r="A25" s="4">
        <v>20</v>
      </c>
      <c r="B25" s="5" t="s">
        <v>20</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f t="shared" si="36"/>
        <v>0</v>
      </c>
    </row>
    <row r="26" spans="1:56" ht="23.25" customHeight="1">
      <c r="A26" s="4">
        <v>21</v>
      </c>
      <c r="B26" s="5" t="s">
        <v>41</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f t="shared" si="36"/>
        <v>0</v>
      </c>
    </row>
    <row r="27" spans="1:56" ht="23.25" customHeight="1">
      <c r="A27" s="4">
        <v>22</v>
      </c>
      <c r="B27" s="5" t="s">
        <v>42</v>
      </c>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f t="shared" si="36"/>
        <v>0</v>
      </c>
    </row>
    <row r="28" spans="1:56" ht="23.25" customHeight="1">
      <c r="A28" s="4">
        <v>23</v>
      </c>
      <c r="B28" s="5" t="s">
        <v>19</v>
      </c>
      <c r="C28" s="6" t="s">
        <v>0</v>
      </c>
      <c r="D28" s="6" t="s">
        <v>0</v>
      </c>
      <c r="E28" s="6" t="s">
        <v>0</v>
      </c>
      <c r="F28" s="6" t="s">
        <v>0</v>
      </c>
      <c r="G28" s="6" t="s">
        <v>0</v>
      </c>
      <c r="H28" s="6" t="s">
        <v>0</v>
      </c>
      <c r="I28" s="6" t="s">
        <v>0</v>
      </c>
      <c r="J28" s="6" t="s">
        <v>0</v>
      </c>
      <c r="K28" s="6" t="s">
        <v>0</v>
      </c>
      <c r="L28" s="6" t="s">
        <v>0</v>
      </c>
      <c r="M28" s="6" t="s">
        <v>0</v>
      </c>
      <c r="N28" s="6" t="s">
        <v>0</v>
      </c>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f t="shared" si="36"/>
        <v>12</v>
      </c>
    </row>
    <row r="29" spans="1:56" ht="23.25" customHeight="1">
      <c r="A29" s="4">
        <v>24</v>
      </c>
      <c r="B29" s="5" t="s">
        <v>51</v>
      </c>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f t="shared" si="36"/>
        <v>0</v>
      </c>
    </row>
    <row r="30" spans="1:56" ht="23.25" customHeight="1">
      <c r="A30" s="4">
        <v>25</v>
      </c>
      <c r="B30" s="5" t="s">
        <v>18</v>
      </c>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f t="shared" si="36"/>
        <v>0</v>
      </c>
    </row>
    <row r="31" spans="1:56" ht="23.25" customHeight="1">
      <c r="A31" s="4">
        <v>26</v>
      </c>
      <c r="B31" s="5" t="s">
        <v>17</v>
      </c>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f t="shared" si="36"/>
        <v>0</v>
      </c>
    </row>
    <row r="32" spans="1:56" ht="23.25" customHeight="1">
      <c r="A32" s="4">
        <v>27</v>
      </c>
      <c r="B32" s="5" t="s">
        <v>16</v>
      </c>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f t="shared" si="36"/>
        <v>0</v>
      </c>
    </row>
    <row r="33" spans="1:56" ht="23.25" customHeight="1">
      <c r="A33" s="4">
        <v>28</v>
      </c>
      <c r="B33" s="5" t="s">
        <v>15</v>
      </c>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f t="shared" si="36"/>
        <v>0</v>
      </c>
    </row>
    <row r="34" spans="1:56" ht="23.25" customHeight="1">
      <c r="A34" s="4">
        <v>29</v>
      </c>
      <c r="B34" s="5" t="s">
        <v>50</v>
      </c>
      <c r="C34" s="6" t="s">
        <v>0</v>
      </c>
      <c r="D34" s="6" t="s">
        <v>0</v>
      </c>
      <c r="E34" s="6" t="s">
        <v>0</v>
      </c>
      <c r="F34" s="6" t="s">
        <v>0</v>
      </c>
      <c r="G34" s="6" t="s">
        <v>0</v>
      </c>
      <c r="H34" s="6" t="s">
        <v>0</v>
      </c>
      <c r="I34" s="6" t="s">
        <v>0</v>
      </c>
      <c r="J34" s="6" t="s">
        <v>0</v>
      </c>
      <c r="K34" s="6" t="s">
        <v>0</v>
      </c>
      <c r="L34" s="6" t="s">
        <v>0</v>
      </c>
      <c r="M34" s="6" t="s">
        <v>0</v>
      </c>
      <c r="N34" s="6" t="s">
        <v>0</v>
      </c>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f t="shared" si="36"/>
        <v>12</v>
      </c>
    </row>
    <row r="35" spans="1:56" ht="23.25" customHeight="1">
      <c r="A35" s="4">
        <v>30</v>
      </c>
      <c r="B35" s="5" t="s">
        <v>14</v>
      </c>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f t="shared" si="36"/>
        <v>0</v>
      </c>
    </row>
    <row r="36" spans="1:56" ht="23.25" customHeight="1">
      <c r="A36" s="4">
        <v>31</v>
      </c>
      <c r="B36" s="5" t="s">
        <v>13</v>
      </c>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f t="shared" si="36"/>
        <v>0</v>
      </c>
    </row>
    <row r="37" spans="1:56" ht="23.25" customHeight="1">
      <c r="A37" s="4">
        <v>32</v>
      </c>
      <c r="B37" s="5" t="s">
        <v>12</v>
      </c>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f t="shared" si="36"/>
        <v>0</v>
      </c>
    </row>
    <row r="38" spans="1:56" ht="23.25" customHeight="1">
      <c r="A38" s="4">
        <v>33</v>
      </c>
      <c r="B38" s="5" t="s">
        <v>37</v>
      </c>
      <c r="C38" s="6" t="s">
        <v>0</v>
      </c>
      <c r="D38" s="6" t="s">
        <v>0</v>
      </c>
      <c r="E38" s="6" t="s">
        <v>0</v>
      </c>
      <c r="F38" s="6" t="s">
        <v>0</v>
      </c>
      <c r="G38" s="6" t="s">
        <v>0</v>
      </c>
      <c r="H38" s="6" t="s">
        <v>0</v>
      </c>
      <c r="I38" s="6" t="s">
        <v>0</v>
      </c>
      <c r="J38" s="6" t="s">
        <v>0</v>
      </c>
      <c r="K38" s="6" t="s">
        <v>0</v>
      </c>
      <c r="L38" s="6" t="s">
        <v>0</v>
      </c>
      <c r="M38" s="6" t="s">
        <v>0</v>
      </c>
      <c r="N38" s="6" t="s">
        <v>0</v>
      </c>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f t="shared" si="36"/>
        <v>12</v>
      </c>
    </row>
    <row r="39" spans="1:56" ht="23.25" customHeight="1">
      <c r="A39" s="4">
        <v>34</v>
      </c>
      <c r="B39" s="5" t="s">
        <v>36</v>
      </c>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f t="shared" si="36"/>
        <v>0</v>
      </c>
    </row>
    <row r="40" spans="1:56" ht="23.25" customHeight="1">
      <c r="A40" s="4">
        <v>35</v>
      </c>
      <c r="B40" s="5" t="s">
        <v>11</v>
      </c>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f t="shared" si="36"/>
        <v>0</v>
      </c>
    </row>
    <row r="41" spans="1:56" ht="23.25" customHeight="1">
      <c r="A41" s="4">
        <v>36</v>
      </c>
      <c r="B41" s="5" t="s">
        <v>10</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f t="shared" si="36"/>
        <v>0</v>
      </c>
    </row>
    <row r="42" spans="1:56" ht="23.25" customHeight="1">
      <c r="A42" s="4">
        <v>37</v>
      </c>
      <c r="B42" s="5" t="s">
        <v>9</v>
      </c>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f t="shared" si="36"/>
        <v>0</v>
      </c>
    </row>
    <row r="43" spans="1:56" ht="23.25" customHeight="1">
      <c r="A43" s="4">
        <v>38</v>
      </c>
      <c r="B43" s="5" t="s">
        <v>8</v>
      </c>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f t="shared" si="36"/>
        <v>0</v>
      </c>
    </row>
    <row r="44" spans="1:56" ht="23.25" customHeight="1">
      <c r="A44" s="4">
        <v>39</v>
      </c>
      <c r="B44" s="5" t="s">
        <v>7</v>
      </c>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f t="shared" si="36"/>
        <v>0</v>
      </c>
    </row>
    <row r="45" spans="1:56" ht="23.25" customHeight="1">
      <c r="A45" s="4">
        <v>40</v>
      </c>
      <c r="B45" s="5" t="s">
        <v>1</v>
      </c>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f t="shared" si="36"/>
        <v>0</v>
      </c>
    </row>
    <row r="46" spans="1:56" ht="23.25" customHeight="1">
      <c r="A46" s="4">
        <v>41</v>
      </c>
      <c r="B46" s="5" t="s">
        <v>2</v>
      </c>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f t="shared" si="36"/>
        <v>0</v>
      </c>
    </row>
    <row r="47" spans="1:56" ht="23.25" customHeight="1">
      <c r="A47" s="4">
        <v>42</v>
      </c>
      <c r="B47" s="5" t="s">
        <v>6</v>
      </c>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f t="shared" si="36"/>
        <v>0</v>
      </c>
    </row>
    <row r="48" spans="1:56" ht="23.25" customHeight="1">
      <c r="A48" s="4">
        <v>43</v>
      </c>
      <c r="B48" s="5" t="s">
        <v>5</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f t="shared" si="36"/>
        <v>0</v>
      </c>
    </row>
    <row r="49" spans="1:56" ht="23.25" customHeight="1">
      <c r="A49" s="4">
        <v>44</v>
      </c>
      <c r="B49" s="5" t="s">
        <v>4</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f t="shared" si="36"/>
        <v>0</v>
      </c>
    </row>
    <row r="50" spans="1:56" ht="23.25" customHeight="1">
      <c r="A50" s="4">
        <v>45</v>
      </c>
      <c r="B50" s="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f t="shared" si="36"/>
        <v>0</v>
      </c>
    </row>
    <row r="51" spans="1:56" ht="23.25" customHeight="1">
      <c r="A51" s="4">
        <v>46</v>
      </c>
      <c r="B51" s="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f t="shared" si="36"/>
        <v>0</v>
      </c>
    </row>
    <row r="52" spans="1:56" ht="23.25" customHeight="1">
      <c r="A52" s="4">
        <v>47</v>
      </c>
      <c r="B52" s="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f t="shared" si="36"/>
        <v>0</v>
      </c>
    </row>
    <row r="53" spans="1:56" ht="23.25" customHeight="1">
      <c r="A53" s="4">
        <v>48</v>
      </c>
      <c r="B53" s="5"/>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f t="shared" si="36"/>
        <v>0</v>
      </c>
    </row>
    <row r="54" spans="1:56" ht="23.25" customHeight="1">
      <c r="A54" s="4">
        <v>49</v>
      </c>
      <c r="B54" s="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f t="shared" si="36"/>
        <v>0</v>
      </c>
    </row>
    <row r="55" spans="1:56" ht="23.25" customHeight="1">
      <c r="A55" s="4">
        <v>50</v>
      </c>
      <c r="B55" s="5"/>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f t="shared" si="36"/>
        <v>0</v>
      </c>
    </row>
    <row r="56" spans="1:56" ht="23.25" customHeight="1">
      <c r="A56" s="4">
        <v>51</v>
      </c>
      <c r="B56" s="5"/>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f t="shared" si="36"/>
        <v>0</v>
      </c>
    </row>
    <row r="57" spans="1:56" ht="23.25" customHeight="1">
      <c r="A57" s="4">
        <v>52</v>
      </c>
      <c r="B57" s="5"/>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f t="shared" si="36"/>
        <v>0</v>
      </c>
    </row>
    <row r="58" spans="1:56" ht="23.25" customHeight="1">
      <c r="A58" s="4">
        <v>53</v>
      </c>
      <c r="B58" s="5"/>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f t="shared" si="36"/>
        <v>0</v>
      </c>
    </row>
    <row r="59" spans="1:56" ht="23.25" customHeight="1">
      <c r="A59" s="4">
        <v>54</v>
      </c>
      <c r="B59" s="5"/>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f t="shared" si="36"/>
        <v>0</v>
      </c>
    </row>
    <row r="60" spans="1:56" ht="23.25" customHeight="1">
      <c r="A60" s="4">
        <v>55</v>
      </c>
      <c r="B60" s="5"/>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f t="shared" si="36"/>
        <v>0</v>
      </c>
    </row>
    <row r="61" spans="1:56" ht="23.25" customHeight="1">
      <c r="A61" s="4">
        <v>56</v>
      </c>
      <c r="B61" s="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f t="shared" si="36"/>
        <v>0</v>
      </c>
    </row>
    <row r="62" spans="1:56" ht="23.25" customHeight="1">
      <c r="A62" s="4">
        <v>57</v>
      </c>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f t="shared" si="36"/>
        <v>0</v>
      </c>
    </row>
    <row r="63" spans="1:56" ht="23.25" customHeight="1">
      <c r="A63" s="4">
        <v>58</v>
      </c>
      <c r="B63" s="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f t="shared" si="36"/>
        <v>0</v>
      </c>
    </row>
    <row r="64" spans="1:56" ht="23.25" customHeight="1">
      <c r="A64" s="4">
        <v>59</v>
      </c>
      <c r="B64" s="5"/>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f t="shared" si="36"/>
        <v>0</v>
      </c>
    </row>
    <row r="65" spans="1:56" ht="15">
      <c r="A65" s="4">
        <v>60</v>
      </c>
      <c r="B65" s="5"/>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f t="shared" si="36"/>
        <v>0</v>
      </c>
    </row>
    <row r="66" spans="1:56">
      <c r="A66"/>
      <c r="C66" s="3">
        <f t="shared" ref="C66:G66" si="37">COUNTA(C6:C65)</f>
        <v>9</v>
      </c>
      <c r="D66" s="3">
        <f t="shared" si="37"/>
        <v>9</v>
      </c>
      <c r="E66" s="3">
        <f t="shared" si="37"/>
        <v>9</v>
      </c>
      <c r="F66" s="3">
        <f t="shared" si="37"/>
        <v>9</v>
      </c>
      <c r="G66" s="3">
        <f t="shared" si="37"/>
        <v>9</v>
      </c>
      <c r="H66" s="3">
        <f>COUNTA(H6:H65)</f>
        <v>9</v>
      </c>
      <c r="I66" s="3">
        <f t="shared" ref="I66:AW66" si="38">COUNTA(I6:I65)</f>
        <v>9</v>
      </c>
      <c r="J66" s="3">
        <f t="shared" si="38"/>
        <v>9</v>
      </c>
      <c r="K66" s="3">
        <f t="shared" si="38"/>
        <v>9</v>
      </c>
      <c r="L66" s="3">
        <f t="shared" si="38"/>
        <v>9</v>
      </c>
      <c r="M66" s="3">
        <f t="shared" si="38"/>
        <v>9</v>
      </c>
      <c r="N66" s="3">
        <f t="shared" si="38"/>
        <v>9</v>
      </c>
      <c r="O66" s="3">
        <f t="shared" si="38"/>
        <v>0</v>
      </c>
      <c r="P66" s="3">
        <f t="shared" si="38"/>
        <v>0</v>
      </c>
      <c r="Q66" s="3">
        <f t="shared" si="38"/>
        <v>0</v>
      </c>
      <c r="R66" s="3">
        <f t="shared" si="38"/>
        <v>0</v>
      </c>
      <c r="S66" s="3">
        <f t="shared" si="38"/>
        <v>0</v>
      </c>
      <c r="T66" s="3">
        <f t="shared" si="38"/>
        <v>0</v>
      </c>
      <c r="U66" s="3">
        <f t="shared" si="38"/>
        <v>0</v>
      </c>
      <c r="V66" s="3">
        <f t="shared" si="38"/>
        <v>0</v>
      </c>
      <c r="W66" s="3">
        <f t="shared" si="38"/>
        <v>0</v>
      </c>
      <c r="X66" s="3">
        <f t="shared" si="38"/>
        <v>0</v>
      </c>
      <c r="Y66" s="3">
        <f t="shared" si="38"/>
        <v>0</v>
      </c>
      <c r="Z66" s="3">
        <f t="shared" si="38"/>
        <v>0</v>
      </c>
      <c r="AA66" s="3">
        <f t="shared" si="38"/>
        <v>0</v>
      </c>
      <c r="AB66" s="3">
        <f t="shared" si="38"/>
        <v>0</v>
      </c>
      <c r="AC66" s="3">
        <f t="shared" si="38"/>
        <v>0</v>
      </c>
      <c r="AD66" s="3">
        <f t="shared" si="38"/>
        <v>0</v>
      </c>
      <c r="AE66" s="3">
        <f t="shared" si="38"/>
        <v>0</v>
      </c>
      <c r="AF66" s="3">
        <f t="shared" si="38"/>
        <v>0</v>
      </c>
      <c r="AG66" s="3">
        <f t="shared" si="38"/>
        <v>0</v>
      </c>
      <c r="AH66" s="3">
        <f t="shared" si="38"/>
        <v>0</v>
      </c>
      <c r="AI66" s="3">
        <f t="shared" si="38"/>
        <v>0</v>
      </c>
      <c r="AJ66" s="3">
        <f t="shared" si="38"/>
        <v>0</v>
      </c>
      <c r="AK66" s="3">
        <f t="shared" si="38"/>
        <v>0</v>
      </c>
      <c r="AL66" s="3">
        <f t="shared" si="38"/>
        <v>0</v>
      </c>
      <c r="AM66" s="3">
        <f t="shared" si="38"/>
        <v>0</v>
      </c>
      <c r="AN66" s="3">
        <f t="shared" si="38"/>
        <v>0</v>
      </c>
      <c r="AO66" s="3">
        <f t="shared" si="38"/>
        <v>0</v>
      </c>
      <c r="AP66" s="3">
        <f t="shared" si="38"/>
        <v>0</v>
      </c>
      <c r="AQ66" s="3">
        <f t="shared" si="38"/>
        <v>0</v>
      </c>
      <c r="AR66" s="3">
        <f t="shared" si="38"/>
        <v>0</v>
      </c>
      <c r="AS66" s="3">
        <f t="shared" si="38"/>
        <v>0</v>
      </c>
      <c r="AT66" s="3">
        <f t="shared" si="38"/>
        <v>0</v>
      </c>
      <c r="AU66" s="3">
        <f t="shared" si="38"/>
        <v>0</v>
      </c>
      <c r="AV66" s="3">
        <f t="shared" si="38"/>
        <v>0</v>
      </c>
      <c r="AW66" s="3">
        <f t="shared" si="38"/>
        <v>0</v>
      </c>
      <c r="AX66" s="3">
        <f t="shared" ref="AX66" si="39">COUNTA(AX6:AX65)</f>
        <v>0</v>
      </c>
      <c r="AY66" s="3">
        <f t="shared" ref="AY66" si="40">COUNTA(AY6:AY65)</f>
        <v>0</v>
      </c>
      <c r="AZ66" s="3">
        <f t="shared" ref="AZ66" si="41">COUNTA(AZ6:AZ65)</f>
        <v>0</v>
      </c>
      <c r="BA66" s="3">
        <f t="shared" ref="BA66" si="42">COUNTA(BA6:BA65)</f>
        <v>0</v>
      </c>
      <c r="BB66" s="3">
        <f t="shared" ref="BB66" si="43">COUNTA(BB6:BB65)</f>
        <v>0</v>
      </c>
      <c r="BC66" s="3">
        <f t="shared" ref="BC66" si="44">COUNTA(BC6:BC65)</f>
        <v>0</v>
      </c>
    </row>
  </sheetData>
  <sortState ref="B5:I48">
    <sortCondition ref="B5:B48"/>
  </sortState>
  <mergeCells count="3">
    <mergeCell ref="B2:B4"/>
    <mergeCell ref="A2:A4"/>
    <mergeCell ref="A5:B5"/>
  </mergeCells>
  <pageMargins left="0.19685039370078741" right="0.19685039370078741" top="0.23622047244094491" bottom="0.23622047244094491" header="0.15748031496062992" footer="0.15748031496062992"/>
  <pageSetup paperSize="9" scale="60" fitToHeight="2"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tabColor rgb="FF00FF99"/>
    <pageSetUpPr fitToPage="1"/>
  </sheetPr>
  <dimension ref="A1:BC66"/>
  <sheetViews>
    <sheetView workbookViewId="0">
      <selection activeCell="V68" sqref="V68"/>
    </sheetView>
  </sheetViews>
  <sheetFormatPr defaultRowHeight="12.75"/>
  <cols>
    <col min="1" max="1" width="8" style="2" bestFit="1" customWidth="1"/>
    <col min="2" max="2" width="17.85546875" customWidth="1"/>
    <col min="3" max="7" width="3.7109375" style="1" bestFit="1" customWidth="1"/>
    <col min="8" max="8" width="3" bestFit="1" customWidth="1"/>
    <col min="9" max="55" width="3.7109375" customWidth="1"/>
  </cols>
  <sheetData>
    <row r="1" spans="1:55" ht="27" customHeight="1">
      <c r="A1" s="10" t="s">
        <v>76</v>
      </c>
      <c r="C1" s="10"/>
      <c r="D1" s="10"/>
      <c r="E1" s="10"/>
      <c r="F1" s="10"/>
      <c r="G1" s="10"/>
    </row>
    <row r="2" spans="1:55" s="9" customFormat="1" ht="16.5" customHeight="1">
      <c r="A2" s="40" t="s">
        <v>32</v>
      </c>
      <c r="B2" s="46" t="s">
        <v>31</v>
      </c>
      <c r="C2" s="11" t="s">
        <v>30</v>
      </c>
      <c r="D2" s="12"/>
      <c r="E2" s="12"/>
      <c r="F2" s="12"/>
      <c r="G2" s="18"/>
      <c r="H2" s="19" t="s">
        <v>53</v>
      </c>
      <c r="I2" s="12"/>
      <c r="J2" s="12"/>
      <c r="K2" s="12"/>
      <c r="L2" s="21" t="s">
        <v>54</v>
      </c>
      <c r="M2" s="12"/>
      <c r="N2" s="12"/>
      <c r="O2" s="18"/>
      <c r="P2" s="19" t="s">
        <v>55</v>
      </c>
      <c r="Q2" s="12"/>
      <c r="R2" s="12"/>
      <c r="S2" s="13"/>
      <c r="T2" s="21" t="s">
        <v>56</v>
      </c>
      <c r="U2" s="12"/>
      <c r="V2" s="12"/>
      <c r="W2" s="12"/>
      <c r="X2" s="18"/>
      <c r="Y2" s="21" t="s">
        <v>57</v>
      </c>
      <c r="Z2" s="12"/>
      <c r="AA2" s="12"/>
      <c r="AB2" s="18"/>
      <c r="AC2" s="21" t="s">
        <v>58</v>
      </c>
      <c r="AD2" s="12"/>
      <c r="AE2" s="12"/>
      <c r="AF2" s="12"/>
      <c r="AG2" s="18"/>
      <c r="AH2" s="21" t="s">
        <v>59</v>
      </c>
      <c r="AI2" s="12"/>
      <c r="AJ2" s="12"/>
      <c r="AK2" s="18"/>
      <c r="AL2" s="21" t="s">
        <v>60</v>
      </c>
      <c r="AM2" s="12"/>
      <c r="AN2" s="12"/>
      <c r="AO2" s="18"/>
      <c r="AP2" s="21" t="s">
        <v>61</v>
      </c>
      <c r="AQ2" s="12"/>
      <c r="AR2" s="12"/>
      <c r="AS2" s="12"/>
      <c r="AT2" s="18"/>
      <c r="AU2" s="21" t="s">
        <v>62</v>
      </c>
      <c r="AV2" s="12"/>
      <c r="AW2" s="12"/>
      <c r="AX2" s="17"/>
      <c r="AY2" s="21" t="s">
        <v>63</v>
      </c>
      <c r="AZ2" s="12"/>
      <c r="BA2" s="12"/>
      <c r="BB2" s="13"/>
    </row>
    <row r="3" spans="1:55" s="9" customFormat="1" ht="45" customHeight="1">
      <c r="A3" s="40"/>
      <c r="B3" s="40"/>
      <c r="C3" s="16">
        <f>C4</f>
        <v>41276</v>
      </c>
      <c r="D3" s="16">
        <f>D4</f>
        <v>41283</v>
      </c>
      <c r="E3" s="16">
        <f>E4</f>
        <v>41290</v>
      </c>
      <c r="F3" s="16">
        <f>F4</f>
        <v>41297</v>
      </c>
      <c r="G3" s="16">
        <f>G4</f>
        <v>41304</v>
      </c>
      <c r="H3" s="16">
        <f t="shared" ref="H3:BB3" si="0">H4</f>
        <v>41311</v>
      </c>
      <c r="I3" s="16">
        <f t="shared" si="0"/>
        <v>41318</v>
      </c>
      <c r="J3" s="16">
        <f t="shared" si="0"/>
        <v>41325</v>
      </c>
      <c r="K3" s="16">
        <f t="shared" si="0"/>
        <v>41332</v>
      </c>
      <c r="L3" s="16">
        <f t="shared" si="0"/>
        <v>41339</v>
      </c>
      <c r="M3" s="16">
        <f t="shared" si="0"/>
        <v>41346</v>
      </c>
      <c r="N3" s="16">
        <f t="shared" si="0"/>
        <v>41353</v>
      </c>
      <c r="O3" s="16">
        <f t="shared" si="0"/>
        <v>41360</v>
      </c>
      <c r="P3" s="16">
        <f t="shared" si="0"/>
        <v>41367</v>
      </c>
      <c r="Q3" s="16">
        <f t="shared" si="0"/>
        <v>41374</v>
      </c>
      <c r="R3" s="16">
        <f t="shared" si="0"/>
        <v>41381</v>
      </c>
      <c r="S3" s="16">
        <f t="shared" si="0"/>
        <v>41388</v>
      </c>
      <c r="T3" s="16">
        <f t="shared" si="0"/>
        <v>41395</v>
      </c>
      <c r="U3" s="16">
        <f t="shared" si="0"/>
        <v>41402</v>
      </c>
      <c r="V3" s="16">
        <f t="shared" si="0"/>
        <v>41409</v>
      </c>
      <c r="W3" s="16">
        <f t="shared" si="0"/>
        <v>41416</v>
      </c>
      <c r="X3" s="16">
        <f t="shared" si="0"/>
        <v>41423</v>
      </c>
      <c r="Y3" s="16">
        <f t="shared" si="0"/>
        <v>41430</v>
      </c>
      <c r="Z3" s="16">
        <f t="shared" si="0"/>
        <v>41437</v>
      </c>
      <c r="AA3" s="16">
        <f t="shared" si="0"/>
        <v>41444</v>
      </c>
      <c r="AB3" s="16">
        <f t="shared" si="0"/>
        <v>41451</v>
      </c>
      <c r="AC3" s="16">
        <f t="shared" si="0"/>
        <v>41458</v>
      </c>
      <c r="AD3" s="16">
        <f t="shared" si="0"/>
        <v>41465</v>
      </c>
      <c r="AE3" s="16">
        <f t="shared" si="0"/>
        <v>41472</v>
      </c>
      <c r="AF3" s="16">
        <f t="shared" si="0"/>
        <v>41479</v>
      </c>
      <c r="AG3" s="16">
        <f t="shared" si="0"/>
        <v>41486</v>
      </c>
      <c r="AH3" s="16">
        <f t="shared" si="0"/>
        <v>41493</v>
      </c>
      <c r="AI3" s="16">
        <f t="shared" si="0"/>
        <v>41500</v>
      </c>
      <c r="AJ3" s="16">
        <f t="shared" si="0"/>
        <v>41507</v>
      </c>
      <c r="AK3" s="16">
        <f t="shared" si="0"/>
        <v>41514</v>
      </c>
      <c r="AL3" s="16">
        <f t="shared" si="0"/>
        <v>41521</v>
      </c>
      <c r="AM3" s="16">
        <f t="shared" si="0"/>
        <v>41528</v>
      </c>
      <c r="AN3" s="16">
        <f t="shared" si="0"/>
        <v>41535</v>
      </c>
      <c r="AO3" s="16">
        <f t="shared" si="0"/>
        <v>41542</v>
      </c>
      <c r="AP3" s="16">
        <f t="shared" si="0"/>
        <v>41549</v>
      </c>
      <c r="AQ3" s="16">
        <f t="shared" si="0"/>
        <v>41556</v>
      </c>
      <c r="AR3" s="16">
        <f t="shared" si="0"/>
        <v>41563</v>
      </c>
      <c r="AS3" s="16">
        <f t="shared" si="0"/>
        <v>41570</v>
      </c>
      <c r="AT3" s="16">
        <f t="shared" si="0"/>
        <v>41577</v>
      </c>
      <c r="AU3" s="16">
        <f t="shared" si="0"/>
        <v>41584</v>
      </c>
      <c r="AV3" s="16">
        <f t="shared" si="0"/>
        <v>41591</v>
      </c>
      <c r="AW3" s="16">
        <f t="shared" si="0"/>
        <v>41598</v>
      </c>
      <c r="AX3" s="16">
        <f t="shared" si="0"/>
        <v>41605</v>
      </c>
      <c r="AY3" s="16">
        <f t="shared" si="0"/>
        <v>41612</v>
      </c>
      <c r="AZ3" s="16">
        <f t="shared" si="0"/>
        <v>41619</v>
      </c>
      <c r="BA3" s="16">
        <f t="shared" si="0"/>
        <v>41626</v>
      </c>
      <c r="BB3" s="16">
        <f t="shared" si="0"/>
        <v>41633</v>
      </c>
    </row>
    <row r="4" spans="1:55" ht="82.5" customHeight="1">
      <c r="A4" s="40"/>
      <c r="B4" s="40"/>
      <c r="C4" s="7">
        <v>41276</v>
      </c>
      <c r="D4" s="7">
        <f>C4+7</f>
        <v>41283</v>
      </c>
      <c r="E4" s="7">
        <f>D4+7</f>
        <v>41290</v>
      </c>
      <c r="F4" s="7">
        <f>E4+7</f>
        <v>41297</v>
      </c>
      <c r="G4" s="7">
        <f>F4+7</f>
        <v>41304</v>
      </c>
      <c r="H4" s="7">
        <f t="shared" ref="H4:BB4" si="1">G4+7</f>
        <v>41311</v>
      </c>
      <c r="I4" s="7">
        <f t="shared" si="1"/>
        <v>41318</v>
      </c>
      <c r="J4" s="7">
        <f t="shared" si="1"/>
        <v>41325</v>
      </c>
      <c r="K4" s="7">
        <f t="shared" si="1"/>
        <v>41332</v>
      </c>
      <c r="L4" s="7">
        <f t="shared" si="1"/>
        <v>41339</v>
      </c>
      <c r="M4" s="7">
        <f t="shared" si="1"/>
        <v>41346</v>
      </c>
      <c r="N4" s="7">
        <f t="shared" si="1"/>
        <v>41353</v>
      </c>
      <c r="O4" s="7">
        <f t="shared" si="1"/>
        <v>41360</v>
      </c>
      <c r="P4" s="7">
        <f t="shared" si="1"/>
        <v>41367</v>
      </c>
      <c r="Q4" s="7">
        <f t="shared" si="1"/>
        <v>41374</v>
      </c>
      <c r="R4" s="7">
        <f t="shared" si="1"/>
        <v>41381</v>
      </c>
      <c r="S4" s="7">
        <f t="shared" si="1"/>
        <v>41388</v>
      </c>
      <c r="T4" s="7">
        <f t="shared" si="1"/>
        <v>41395</v>
      </c>
      <c r="U4" s="7">
        <f t="shared" si="1"/>
        <v>41402</v>
      </c>
      <c r="V4" s="7">
        <f t="shared" si="1"/>
        <v>41409</v>
      </c>
      <c r="W4" s="7">
        <f t="shared" si="1"/>
        <v>41416</v>
      </c>
      <c r="X4" s="7">
        <f t="shared" si="1"/>
        <v>41423</v>
      </c>
      <c r="Y4" s="7">
        <f t="shared" si="1"/>
        <v>41430</v>
      </c>
      <c r="Z4" s="7">
        <f t="shared" si="1"/>
        <v>41437</v>
      </c>
      <c r="AA4" s="7">
        <f t="shared" si="1"/>
        <v>41444</v>
      </c>
      <c r="AB4" s="7">
        <f t="shared" si="1"/>
        <v>41451</v>
      </c>
      <c r="AC4" s="7">
        <f t="shared" si="1"/>
        <v>41458</v>
      </c>
      <c r="AD4" s="7">
        <f t="shared" si="1"/>
        <v>41465</v>
      </c>
      <c r="AE4" s="7">
        <f t="shared" si="1"/>
        <v>41472</v>
      </c>
      <c r="AF4" s="7">
        <f t="shared" si="1"/>
        <v>41479</v>
      </c>
      <c r="AG4" s="7">
        <f t="shared" si="1"/>
        <v>41486</v>
      </c>
      <c r="AH4" s="7">
        <f t="shared" si="1"/>
        <v>41493</v>
      </c>
      <c r="AI4" s="7">
        <f t="shared" si="1"/>
        <v>41500</v>
      </c>
      <c r="AJ4" s="7">
        <f t="shared" si="1"/>
        <v>41507</v>
      </c>
      <c r="AK4" s="7">
        <f t="shared" si="1"/>
        <v>41514</v>
      </c>
      <c r="AL4" s="7">
        <f t="shared" si="1"/>
        <v>41521</v>
      </c>
      <c r="AM4" s="7">
        <f t="shared" si="1"/>
        <v>41528</v>
      </c>
      <c r="AN4" s="7">
        <f t="shared" si="1"/>
        <v>41535</v>
      </c>
      <c r="AO4" s="7">
        <f t="shared" si="1"/>
        <v>41542</v>
      </c>
      <c r="AP4" s="7">
        <f>AO4+7</f>
        <v>41549</v>
      </c>
      <c r="AQ4" s="7">
        <f t="shared" si="1"/>
        <v>41556</v>
      </c>
      <c r="AR4" s="7">
        <f t="shared" si="1"/>
        <v>41563</v>
      </c>
      <c r="AS4" s="7">
        <f t="shared" si="1"/>
        <v>41570</v>
      </c>
      <c r="AT4" s="7">
        <f t="shared" si="1"/>
        <v>41577</v>
      </c>
      <c r="AU4" s="7">
        <f t="shared" si="1"/>
        <v>41584</v>
      </c>
      <c r="AV4" s="7">
        <f t="shared" si="1"/>
        <v>41591</v>
      </c>
      <c r="AW4" s="7">
        <f t="shared" si="1"/>
        <v>41598</v>
      </c>
      <c r="AX4" s="7">
        <f t="shared" si="1"/>
        <v>41605</v>
      </c>
      <c r="AY4" s="7">
        <f t="shared" si="1"/>
        <v>41612</v>
      </c>
      <c r="AZ4" s="7">
        <f t="shared" si="1"/>
        <v>41619</v>
      </c>
      <c r="BA4" s="7">
        <f t="shared" si="1"/>
        <v>41626</v>
      </c>
      <c r="BB4" s="7">
        <f t="shared" si="1"/>
        <v>41633</v>
      </c>
      <c r="BC4" s="22"/>
    </row>
    <row r="5" spans="1:55" ht="16.5">
      <c r="A5" s="44" t="s">
        <v>70</v>
      </c>
      <c r="B5" s="45"/>
      <c r="C5" s="27" t="s">
        <v>0</v>
      </c>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f t="shared" ref="BC5:BC37" si="2">COUNTA(C5:G5)</f>
        <v>1</v>
      </c>
    </row>
    <row r="6" spans="1:55" ht="15">
      <c r="A6" s="4">
        <v>1</v>
      </c>
      <c r="B6" s="5" t="s">
        <v>39</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f t="shared" si="2"/>
        <v>0</v>
      </c>
    </row>
    <row r="7" spans="1:55" ht="15">
      <c r="A7" s="4">
        <v>2</v>
      </c>
      <c r="B7" s="5" t="s">
        <v>46</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f t="shared" si="2"/>
        <v>0</v>
      </c>
    </row>
    <row r="8" spans="1:55" ht="15">
      <c r="A8" s="4">
        <v>3</v>
      </c>
      <c r="B8" s="5" t="s">
        <v>49</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f t="shared" si="2"/>
        <v>0</v>
      </c>
    </row>
    <row r="9" spans="1:55" ht="15">
      <c r="A9" s="4">
        <v>4</v>
      </c>
      <c r="B9" s="5" t="s">
        <v>29</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f t="shared" si="2"/>
        <v>0</v>
      </c>
    </row>
    <row r="10" spans="1:55" ht="15">
      <c r="A10" s="4">
        <v>5</v>
      </c>
      <c r="B10" s="5" t="s">
        <v>44</v>
      </c>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f t="shared" si="2"/>
        <v>0</v>
      </c>
    </row>
    <row r="11" spans="1:55" ht="15">
      <c r="A11" s="4">
        <v>6</v>
      </c>
      <c r="B11" s="5" t="s">
        <v>28</v>
      </c>
      <c r="C11" s="6" t="s">
        <v>0</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f t="shared" si="2"/>
        <v>1</v>
      </c>
    </row>
    <row r="12" spans="1:55" ht="15">
      <c r="A12" s="4">
        <v>7</v>
      </c>
      <c r="B12" s="5" t="s">
        <v>34</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f t="shared" si="2"/>
        <v>0</v>
      </c>
    </row>
    <row r="13" spans="1:55" ht="15">
      <c r="A13" s="4">
        <v>8</v>
      </c>
      <c r="B13" s="5" t="s">
        <v>40</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f t="shared" si="2"/>
        <v>0</v>
      </c>
    </row>
    <row r="14" spans="1:55" ht="15">
      <c r="A14" s="4">
        <v>9</v>
      </c>
      <c r="B14" s="5" t="s">
        <v>27</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f t="shared" si="2"/>
        <v>0</v>
      </c>
    </row>
    <row r="15" spans="1:55" ht="15">
      <c r="A15" s="4">
        <v>10</v>
      </c>
      <c r="B15" s="5" t="s">
        <v>26</v>
      </c>
      <c r="C15" s="6" t="s">
        <v>0</v>
      </c>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f t="shared" si="2"/>
        <v>1</v>
      </c>
    </row>
    <row r="16" spans="1:55" ht="15">
      <c r="A16" s="4">
        <v>11</v>
      </c>
      <c r="B16" s="5" t="s">
        <v>35</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f t="shared" si="2"/>
        <v>0</v>
      </c>
    </row>
    <row r="17" spans="1:55" ht="15">
      <c r="A17" s="4">
        <v>12</v>
      </c>
      <c r="B17" s="5" t="s">
        <v>45</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f t="shared" si="2"/>
        <v>0</v>
      </c>
    </row>
    <row r="18" spans="1:55" ht="15">
      <c r="A18" s="4">
        <v>13</v>
      </c>
      <c r="B18" s="5" t="s">
        <v>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f t="shared" si="2"/>
        <v>0</v>
      </c>
    </row>
    <row r="19" spans="1:55" ht="15">
      <c r="A19" s="4">
        <v>14</v>
      </c>
      <c r="B19" s="5" t="s">
        <v>25</v>
      </c>
      <c r="C19" s="6" t="s">
        <v>0</v>
      </c>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f t="shared" si="2"/>
        <v>1</v>
      </c>
    </row>
    <row r="20" spans="1:55" ht="15">
      <c r="A20" s="4">
        <v>15</v>
      </c>
      <c r="B20" s="5" t="s">
        <v>43</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f t="shared" si="2"/>
        <v>0</v>
      </c>
    </row>
    <row r="21" spans="1:55" ht="15">
      <c r="A21" s="4">
        <v>16</v>
      </c>
      <c r="B21" s="5" t="s">
        <v>24</v>
      </c>
      <c r="C21" s="6" t="s">
        <v>0</v>
      </c>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f t="shared" si="2"/>
        <v>1</v>
      </c>
    </row>
    <row r="22" spans="1:55" ht="15">
      <c r="A22" s="4">
        <v>17</v>
      </c>
      <c r="B22" s="5" t="s">
        <v>23</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f t="shared" si="2"/>
        <v>0</v>
      </c>
    </row>
    <row r="23" spans="1:55" ht="15">
      <c r="A23" s="4">
        <v>18</v>
      </c>
      <c r="B23" s="5" t="s">
        <v>22</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f t="shared" si="2"/>
        <v>0</v>
      </c>
    </row>
    <row r="24" spans="1:55" ht="15">
      <c r="A24" s="4">
        <v>19</v>
      </c>
      <c r="B24" s="5" t="s">
        <v>21</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f t="shared" si="2"/>
        <v>0</v>
      </c>
    </row>
    <row r="25" spans="1:55" ht="15">
      <c r="A25" s="4">
        <v>20</v>
      </c>
      <c r="B25" s="5" t="s">
        <v>20</v>
      </c>
      <c r="C25" s="6" t="s">
        <v>0</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f t="shared" si="2"/>
        <v>1</v>
      </c>
    </row>
    <row r="26" spans="1:55" ht="15">
      <c r="A26" s="4">
        <v>21</v>
      </c>
      <c r="B26" s="5" t="s">
        <v>41</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f t="shared" si="2"/>
        <v>0</v>
      </c>
    </row>
    <row r="27" spans="1:55" ht="15">
      <c r="A27" s="4">
        <v>22</v>
      </c>
      <c r="B27" s="5" t="s">
        <v>42</v>
      </c>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f t="shared" si="2"/>
        <v>0</v>
      </c>
    </row>
    <row r="28" spans="1:55" ht="15">
      <c r="A28" s="4">
        <v>23</v>
      </c>
      <c r="B28" s="5" t="s">
        <v>19</v>
      </c>
      <c r="C28" s="6" t="s">
        <v>0</v>
      </c>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f t="shared" si="2"/>
        <v>1</v>
      </c>
    </row>
    <row r="29" spans="1:55" ht="15">
      <c r="A29" s="4">
        <v>24</v>
      </c>
      <c r="B29" s="5" t="s">
        <v>51</v>
      </c>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f t="shared" si="2"/>
        <v>0</v>
      </c>
    </row>
    <row r="30" spans="1:55" ht="15">
      <c r="A30" s="4">
        <v>25</v>
      </c>
      <c r="B30" s="5" t="s">
        <v>18</v>
      </c>
      <c r="C30" s="6" t="s">
        <v>0</v>
      </c>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f t="shared" si="2"/>
        <v>1</v>
      </c>
    </row>
    <row r="31" spans="1:55" ht="15">
      <c r="A31" s="4">
        <v>26</v>
      </c>
      <c r="B31" s="5" t="s">
        <v>17</v>
      </c>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f t="shared" si="2"/>
        <v>0</v>
      </c>
    </row>
    <row r="32" spans="1:55" ht="15">
      <c r="A32" s="4">
        <v>27</v>
      </c>
      <c r="B32" s="5" t="s">
        <v>16</v>
      </c>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f t="shared" si="2"/>
        <v>0</v>
      </c>
    </row>
    <row r="33" spans="1:55" ht="15">
      <c r="A33" s="4">
        <v>28</v>
      </c>
      <c r="B33" s="5" t="s">
        <v>15</v>
      </c>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f t="shared" si="2"/>
        <v>0</v>
      </c>
    </row>
    <row r="34" spans="1:55" ht="15">
      <c r="A34" s="4">
        <v>29</v>
      </c>
      <c r="B34" s="5" t="s">
        <v>50</v>
      </c>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f t="shared" si="2"/>
        <v>0</v>
      </c>
    </row>
    <row r="35" spans="1:55" ht="15">
      <c r="A35" s="4">
        <v>30</v>
      </c>
      <c r="B35" s="5" t="s">
        <v>14</v>
      </c>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f t="shared" si="2"/>
        <v>0</v>
      </c>
    </row>
    <row r="36" spans="1:55" ht="15">
      <c r="A36" s="4">
        <v>31</v>
      </c>
      <c r="B36" s="5" t="s">
        <v>13</v>
      </c>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f t="shared" si="2"/>
        <v>0</v>
      </c>
    </row>
    <row r="37" spans="1:55" ht="15">
      <c r="A37" s="4">
        <v>32</v>
      </c>
      <c r="B37" s="5" t="s">
        <v>12</v>
      </c>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f t="shared" si="2"/>
        <v>0</v>
      </c>
    </row>
    <row r="38" spans="1:55" ht="15">
      <c r="A38" s="4">
        <v>33</v>
      </c>
      <c r="B38" s="5" t="s">
        <v>37</v>
      </c>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f t="shared" ref="BC38:BC65" si="3">COUNTA(C38:G38)</f>
        <v>0</v>
      </c>
    </row>
    <row r="39" spans="1:55" ht="15">
      <c r="A39" s="4">
        <v>34</v>
      </c>
      <c r="B39" s="5" t="s">
        <v>36</v>
      </c>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f t="shared" si="3"/>
        <v>0</v>
      </c>
    </row>
    <row r="40" spans="1:55" ht="15">
      <c r="A40" s="4">
        <v>35</v>
      </c>
      <c r="B40" s="5" t="s">
        <v>11</v>
      </c>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f t="shared" si="3"/>
        <v>0</v>
      </c>
    </row>
    <row r="41" spans="1:55" ht="15">
      <c r="A41" s="4">
        <v>36</v>
      </c>
      <c r="B41" s="5" t="s">
        <v>10</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f t="shared" si="3"/>
        <v>0</v>
      </c>
    </row>
    <row r="42" spans="1:55" ht="15">
      <c r="A42" s="4">
        <v>37</v>
      </c>
      <c r="B42" s="5" t="s">
        <v>9</v>
      </c>
      <c r="C42" s="6" t="s">
        <v>0</v>
      </c>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f t="shared" si="3"/>
        <v>1</v>
      </c>
    </row>
    <row r="43" spans="1:55" ht="15">
      <c r="A43" s="4">
        <v>38</v>
      </c>
      <c r="B43" s="5" t="s">
        <v>8</v>
      </c>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f t="shared" si="3"/>
        <v>0</v>
      </c>
    </row>
    <row r="44" spans="1:55" ht="15">
      <c r="A44" s="4">
        <v>39</v>
      </c>
      <c r="B44" s="5" t="s">
        <v>7</v>
      </c>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f t="shared" si="3"/>
        <v>0</v>
      </c>
    </row>
    <row r="45" spans="1:55" ht="15">
      <c r="A45" s="4">
        <v>40</v>
      </c>
      <c r="B45" s="5" t="s">
        <v>1</v>
      </c>
      <c r="C45" s="6" t="s">
        <v>0</v>
      </c>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f t="shared" si="3"/>
        <v>1</v>
      </c>
    </row>
    <row r="46" spans="1:55" ht="15">
      <c r="A46" s="4">
        <v>41</v>
      </c>
      <c r="B46" s="5" t="s">
        <v>2</v>
      </c>
      <c r="C46" s="6" t="s">
        <v>0</v>
      </c>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f t="shared" si="3"/>
        <v>1</v>
      </c>
    </row>
    <row r="47" spans="1:55" ht="15">
      <c r="A47" s="4">
        <v>42</v>
      </c>
      <c r="B47" s="5" t="s">
        <v>6</v>
      </c>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f t="shared" si="3"/>
        <v>0</v>
      </c>
    </row>
    <row r="48" spans="1:55" ht="15">
      <c r="A48" s="4">
        <v>43</v>
      </c>
      <c r="B48" s="5" t="s">
        <v>5</v>
      </c>
      <c r="C48" s="6" t="s">
        <v>0</v>
      </c>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f t="shared" si="3"/>
        <v>1</v>
      </c>
    </row>
    <row r="49" spans="1:55" ht="15">
      <c r="A49" s="4">
        <v>44</v>
      </c>
      <c r="B49" s="5" t="s">
        <v>4</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f t="shared" si="3"/>
        <v>0</v>
      </c>
    </row>
    <row r="50" spans="1:55" ht="15">
      <c r="A50" s="4">
        <v>45</v>
      </c>
      <c r="B50" s="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f t="shared" si="3"/>
        <v>0</v>
      </c>
    </row>
    <row r="51" spans="1:55" ht="15">
      <c r="A51" s="4">
        <v>46</v>
      </c>
      <c r="B51" s="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f t="shared" si="3"/>
        <v>0</v>
      </c>
    </row>
    <row r="52" spans="1:55" ht="15">
      <c r="A52" s="4">
        <v>47</v>
      </c>
      <c r="B52" s="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f t="shared" si="3"/>
        <v>0</v>
      </c>
    </row>
    <row r="53" spans="1:55" ht="15">
      <c r="A53" s="4">
        <v>48</v>
      </c>
      <c r="B53" s="5"/>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f t="shared" si="3"/>
        <v>0</v>
      </c>
    </row>
    <row r="54" spans="1:55" ht="15">
      <c r="A54" s="4">
        <v>49</v>
      </c>
      <c r="B54" s="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f t="shared" si="3"/>
        <v>0</v>
      </c>
    </row>
    <row r="55" spans="1:55" ht="15">
      <c r="A55" s="4">
        <v>50</v>
      </c>
      <c r="B55" s="5"/>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f t="shared" si="3"/>
        <v>0</v>
      </c>
    </row>
    <row r="56" spans="1:55" ht="15">
      <c r="A56" s="4">
        <v>51</v>
      </c>
      <c r="B56" s="5"/>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f t="shared" si="3"/>
        <v>0</v>
      </c>
    </row>
    <row r="57" spans="1:55" ht="15">
      <c r="A57" s="4">
        <v>52</v>
      </c>
      <c r="B57" s="5"/>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f t="shared" si="3"/>
        <v>0</v>
      </c>
    </row>
    <row r="58" spans="1:55" ht="15">
      <c r="A58" s="4">
        <v>53</v>
      </c>
      <c r="B58" s="5"/>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f t="shared" si="3"/>
        <v>0</v>
      </c>
    </row>
    <row r="59" spans="1:55" ht="15">
      <c r="A59" s="4">
        <v>54</v>
      </c>
      <c r="B59" s="5"/>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f t="shared" si="3"/>
        <v>0</v>
      </c>
    </row>
    <row r="60" spans="1:55" ht="15">
      <c r="A60" s="4">
        <v>55</v>
      </c>
      <c r="B60" s="5"/>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f t="shared" si="3"/>
        <v>0</v>
      </c>
    </row>
    <row r="61" spans="1:55" ht="15">
      <c r="A61" s="4">
        <v>56</v>
      </c>
      <c r="B61" s="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f t="shared" si="3"/>
        <v>0</v>
      </c>
    </row>
    <row r="62" spans="1:55" ht="15">
      <c r="A62" s="4">
        <v>57</v>
      </c>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f t="shared" si="3"/>
        <v>0</v>
      </c>
    </row>
    <row r="63" spans="1:55" ht="15">
      <c r="A63" s="4">
        <v>58</v>
      </c>
      <c r="B63" s="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f t="shared" si="3"/>
        <v>0</v>
      </c>
    </row>
    <row r="64" spans="1:55" ht="15">
      <c r="A64" s="4">
        <v>59</v>
      </c>
      <c r="B64" s="5"/>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f t="shared" si="3"/>
        <v>0</v>
      </c>
    </row>
    <row r="65" spans="1:55" ht="15">
      <c r="A65" s="4">
        <v>60</v>
      </c>
      <c r="B65" s="5"/>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f t="shared" si="3"/>
        <v>0</v>
      </c>
    </row>
    <row r="66" spans="1:55">
      <c r="A66"/>
      <c r="C66" s="3">
        <f>COUNTA(C6:C65)</f>
        <v>11</v>
      </c>
      <c r="D66" s="3">
        <f>COUNTA(D6:D65)</f>
        <v>0</v>
      </c>
      <c r="E66" s="3">
        <f>COUNTA(E6:E65)</f>
        <v>0</v>
      </c>
      <c r="F66" s="3">
        <f t="shared" ref="F66:H66" si="4">COUNTA(F6:F65)</f>
        <v>0</v>
      </c>
      <c r="G66" s="3">
        <f t="shared" si="4"/>
        <v>0</v>
      </c>
      <c r="H66" s="3">
        <f t="shared" si="4"/>
        <v>0</v>
      </c>
      <c r="I66" s="3">
        <f t="shared" ref="I66:BB66" si="5">COUNTA(I6:I65)</f>
        <v>0</v>
      </c>
      <c r="J66" s="3">
        <f t="shared" si="5"/>
        <v>0</v>
      </c>
      <c r="K66" s="3">
        <f t="shared" si="5"/>
        <v>0</v>
      </c>
      <c r="L66" s="3">
        <f t="shared" si="5"/>
        <v>0</v>
      </c>
      <c r="M66" s="3">
        <f t="shared" si="5"/>
        <v>0</v>
      </c>
      <c r="N66" s="3">
        <f t="shared" si="5"/>
        <v>0</v>
      </c>
      <c r="O66" s="3">
        <f t="shared" si="5"/>
        <v>0</v>
      </c>
      <c r="P66" s="3">
        <f t="shared" si="5"/>
        <v>0</v>
      </c>
      <c r="Q66" s="3">
        <f t="shared" si="5"/>
        <v>0</v>
      </c>
      <c r="R66" s="3">
        <f t="shared" si="5"/>
        <v>0</v>
      </c>
      <c r="S66" s="3">
        <f t="shared" si="5"/>
        <v>0</v>
      </c>
      <c r="T66" s="3">
        <f t="shared" si="5"/>
        <v>0</v>
      </c>
      <c r="U66" s="3">
        <f t="shared" si="5"/>
        <v>0</v>
      </c>
      <c r="V66" s="3">
        <f t="shared" si="5"/>
        <v>0</v>
      </c>
      <c r="W66" s="3">
        <f t="shared" si="5"/>
        <v>0</v>
      </c>
      <c r="X66" s="3">
        <f t="shared" si="5"/>
        <v>0</v>
      </c>
      <c r="Y66" s="3">
        <f t="shared" si="5"/>
        <v>0</v>
      </c>
      <c r="Z66" s="3">
        <f t="shared" si="5"/>
        <v>0</v>
      </c>
      <c r="AA66" s="3">
        <f t="shared" si="5"/>
        <v>0</v>
      </c>
      <c r="AB66" s="3">
        <f t="shared" si="5"/>
        <v>0</v>
      </c>
      <c r="AC66" s="3">
        <f t="shared" si="5"/>
        <v>0</v>
      </c>
      <c r="AD66" s="3">
        <f t="shared" si="5"/>
        <v>0</v>
      </c>
      <c r="AE66" s="3">
        <f t="shared" si="5"/>
        <v>0</v>
      </c>
      <c r="AF66" s="3">
        <f t="shared" si="5"/>
        <v>0</v>
      </c>
      <c r="AG66" s="3">
        <f t="shared" si="5"/>
        <v>0</v>
      </c>
      <c r="AH66" s="3">
        <f t="shared" si="5"/>
        <v>0</v>
      </c>
      <c r="AI66" s="3">
        <f t="shared" si="5"/>
        <v>0</v>
      </c>
      <c r="AJ66" s="3">
        <f t="shared" si="5"/>
        <v>0</v>
      </c>
      <c r="AK66" s="3">
        <f t="shared" si="5"/>
        <v>0</v>
      </c>
      <c r="AL66" s="3">
        <f t="shared" si="5"/>
        <v>0</v>
      </c>
      <c r="AM66" s="3">
        <f t="shared" si="5"/>
        <v>0</v>
      </c>
      <c r="AN66" s="3">
        <f t="shared" si="5"/>
        <v>0</v>
      </c>
      <c r="AO66" s="3">
        <f t="shared" si="5"/>
        <v>0</v>
      </c>
      <c r="AP66" s="3">
        <f t="shared" si="5"/>
        <v>0</v>
      </c>
      <c r="AQ66" s="3">
        <f t="shared" si="5"/>
        <v>0</v>
      </c>
      <c r="AR66" s="3">
        <f t="shared" si="5"/>
        <v>0</v>
      </c>
      <c r="AS66" s="3">
        <f t="shared" si="5"/>
        <v>0</v>
      </c>
      <c r="AT66" s="3">
        <f t="shared" si="5"/>
        <v>0</v>
      </c>
      <c r="AU66" s="3">
        <f t="shared" si="5"/>
        <v>0</v>
      </c>
      <c r="AV66" s="3">
        <f t="shared" si="5"/>
        <v>0</v>
      </c>
      <c r="AW66" s="3">
        <f t="shared" si="5"/>
        <v>0</v>
      </c>
      <c r="AX66" s="3">
        <f t="shared" si="5"/>
        <v>0</v>
      </c>
      <c r="AY66" s="3">
        <f t="shared" si="5"/>
        <v>0</v>
      </c>
      <c r="AZ66" s="3">
        <f t="shared" si="5"/>
        <v>0</v>
      </c>
      <c r="BA66" s="3">
        <f t="shared" si="5"/>
        <v>0</v>
      </c>
      <c r="BB66" s="3">
        <f t="shared" si="5"/>
        <v>0</v>
      </c>
    </row>
  </sheetData>
  <sortState ref="B5:I48">
    <sortCondition ref="B5:B48"/>
  </sortState>
  <mergeCells count="3">
    <mergeCell ref="A2:A4"/>
    <mergeCell ref="B2:B4"/>
    <mergeCell ref="A5:B5"/>
  </mergeCells>
  <pageMargins left="0.19685039370078741" right="0.19685039370078741" top="0.23622047244094491" bottom="0.23622047244094491" header="0.15748031496062992" footer="0.15748031496062992"/>
  <pageSetup paperSize="9" scale="66" fitToHeight="2"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tabColor rgb="FFFF99FF"/>
    <pageSetUpPr fitToPage="1"/>
  </sheetPr>
  <dimension ref="A1:BC66"/>
  <sheetViews>
    <sheetView workbookViewId="0">
      <selection activeCell="U64" sqref="U64"/>
    </sheetView>
  </sheetViews>
  <sheetFormatPr defaultRowHeight="12.75"/>
  <cols>
    <col min="1" max="1" width="8" style="2" bestFit="1" customWidth="1"/>
    <col min="2" max="2" width="17.85546875" customWidth="1"/>
    <col min="3" max="7" width="3.7109375" style="1" bestFit="1" customWidth="1"/>
    <col min="8" max="8" width="3" bestFit="1" customWidth="1"/>
    <col min="9" max="55" width="3.7109375" customWidth="1"/>
  </cols>
  <sheetData>
    <row r="1" spans="1:55" ht="27" customHeight="1">
      <c r="A1" s="10" t="s">
        <v>77</v>
      </c>
      <c r="C1" s="10"/>
      <c r="D1" s="10"/>
      <c r="E1" s="10"/>
      <c r="F1" s="10"/>
      <c r="G1" s="10"/>
    </row>
    <row r="2" spans="1:55" s="9" customFormat="1" ht="16.5" customHeight="1">
      <c r="A2" s="40" t="s">
        <v>32</v>
      </c>
      <c r="B2" s="46" t="s">
        <v>31</v>
      </c>
      <c r="C2" s="11" t="s">
        <v>30</v>
      </c>
      <c r="D2" s="12"/>
      <c r="E2" s="12"/>
      <c r="F2" s="12"/>
      <c r="G2" s="18"/>
      <c r="H2" s="19" t="s">
        <v>53</v>
      </c>
      <c r="I2" s="12"/>
      <c r="J2" s="12"/>
      <c r="K2" s="12"/>
      <c r="L2" s="21" t="s">
        <v>54</v>
      </c>
      <c r="M2" s="12"/>
      <c r="N2" s="12"/>
      <c r="O2" s="18"/>
      <c r="P2" s="19" t="s">
        <v>55</v>
      </c>
      <c r="Q2" s="12"/>
      <c r="R2" s="12"/>
      <c r="S2" s="13"/>
      <c r="T2" s="21" t="s">
        <v>56</v>
      </c>
      <c r="U2" s="12"/>
      <c r="V2" s="12"/>
      <c r="W2" s="12"/>
      <c r="X2" s="18"/>
      <c r="Y2" s="21" t="s">
        <v>57</v>
      </c>
      <c r="Z2" s="12"/>
      <c r="AA2" s="12"/>
      <c r="AB2" s="18"/>
      <c r="AC2" s="21" t="s">
        <v>58</v>
      </c>
      <c r="AD2" s="12"/>
      <c r="AE2" s="12"/>
      <c r="AF2" s="12"/>
      <c r="AG2" s="21" t="s">
        <v>59</v>
      </c>
      <c r="AH2" s="17"/>
      <c r="AI2" s="12"/>
      <c r="AJ2" s="12"/>
      <c r="AK2" s="18"/>
      <c r="AL2" s="21" t="s">
        <v>60</v>
      </c>
      <c r="AM2" s="12"/>
      <c r="AN2" s="12"/>
      <c r="AO2" s="18"/>
      <c r="AP2" s="21" t="s">
        <v>61</v>
      </c>
      <c r="AQ2" s="12"/>
      <c r="AR2" s="12"/>
      <c r="AS2" s="12"/>
      <c r="AT2" s="18"/>
      <c r="AU2" s="21" t="s">
        <v>62</v>
      </c>
      <c r="AV2" s="12"/>
      <c r="AW2" s="12"/>
      <c r="AX2" s="17"/>
      <c r="AY2" s="21" t="s">
        <v>63</v>
      </c>
      <c r="AZ2" s="12"/>
      <c r="BA2" s="12"/>
      <c r="BB2" s="13"/>
    </row>
    <row r="3" spans="1:55" s="9" customFormat="1" ht="45" customHeight="1">
      <c r="A3" s="40"/>
      <c r="B3" s="40"/>
      <c r="C3" s="16">
        <f>C4</f>
        <v>41277</v>
      </c>
      <c r="D3" s="16">
        <f>D4</f>
        <v>41284</v>
      </c>
      <c r="E3" s="16">
        <f>E4</f>
        <v>41291</v>
      </c>
      <c r="F3" s="16">
        <f>F4</f>
        <v>41298</v>
      </c>
      <c r="G3" s="16">
        <f>G4</f>
        <v>41305</v>
      </c>
      <c r="H3" s="16">
        <f t="shared" ref="H3:BB3" si="0">H4</f>
        <v>41312</v>
      </c>
      <c r="I3" s="16">
        <f t="shared" si="0"/>
        <v>41319</v>
      </c>
      <c r="J3" s="16">
        <f t="shared" si="0"/>
        <v>41326</v>
      </c>
      <c r="K3" s="16">
        <f t="shared" si="0"/>
        <v>41333</v>
      </c>
      <c r="L3" s="16">
        <f t="shared" si="0"/>
        <v>41340</v>
      </c>
      <c r="M3" s="16">
        <f t="shared" si="0"/>
        <v>41347</v>
      </c>
      <c r="N3" s="16">
        <f t="shared" si="0"/>
        <v>41354</v>
      </c>
      <c r="O3" s="16">
        <f t="shared" si="0"/>
        <v>41361</v>
      </c>
      <c r="P3" s="16">
        <f t="shared" si="0"/>
        <v>41368</v>
      </c>
      <c r="Q3" s="16">
        <f t="shared" si="0"/>
        <v>41375</v>
      </c>
      <c r="R3" s="16">
        <f t="shared" si="0"/>
        <v>41382</v>
      </c>
      <c r="S3" s="16">
        <f t="shared" si="0"/>
        <v>41389</v>
      </c>
      <c r="T3" s="16">
        <f t="shared" si="0"/>
        <v>41396</v>
      </c>
      <c r="U3" s="16">
        <f t="shared" si="0"/>
        <v>41403</v>
      </c>
      <c r="V3" s="16">
        <f t="shared" si="0"/>
        <v>41410</v>
      </c>
      <c r="W3" s="16">
        <f t="shared" si="0"/>
        <v>41417</v>
      </c>
      <c r="X3" s="16">
        <f t="shared" si="0"/>
        <v>41424</v>
      </c>
      <c r="Y3" s="16">
        <f t="shared" si="0"/>
        <v>41431</v>
      </c>
      <c r="Z3" s="16">
        <f t="shared" si="0"/>
        <v>41438</v>
      </c>
      <c r="AA3" s="16">
        <f t="shared" si="0"/>
        <v>41445</v>
      </c>
      <c r="AB3" s="16">
        <f t="shared" si="0"/>
        <v>41452</v>
      </c>
      <c r="AC3" s="16">
        <f t="shared" si="0"/>
        <v>41459</v>
      </c>
      <c r="AD3" s="16">
        <f t="shared" si="0"/>
        <v>41466</v>
      </c>
      <c r="AE3" s="16">
        <f t="shared" si="0"/>
        <v>41473</v>
      </c>
      <c r="AF3" s="16">
        <f t="shared" si="0"/>
        <v>41480</v>
      </c>
      <c r="AG3" s="16">
        <f t="shared" si="0"/>
        <v>41487</v>
      </c>
      <c r="AH3" s="16">
        <f t="shared" si="0"/>
        <v>41494</v>
      </c>
      <c r="AI3" s="16">
        <f t="shared" si="0"/>
        <v>41501</v>
      </c>
      <c r="AJ3" s="16">
        <f t="shared" si="0"/>
        <v>41508</v>
      </c>
      <c r="AK3" s="16">
        <f t="shared" si="0"/>
        <v>41515</v>
      </c>
      <c r="AL3" s="16">
        <f t="shared" si="0"/>
        <v>41522</v>
      </c>
      <c r="AM3" s="16">
        <f t="shared" si="0"/>
        <v>41529</v>
      </c>
      <c r="AN3" s="16">
        <f t="shared" si="0"/>
        <v>41536</v>
      </c>
      <c r="AO3" s="16">
        <f t="shared" si="0"/>
        <v>41543</v>
      </c>
      <c r="AP3" s="16">
        <f t="shared" si="0"/>
        <v>41550</v>
      </c>
      <c r="AQ3" s="16">
        <f t="shared" si="0"/>
        <v>41557</v>
      </c>
      <c r="AR3" s="16">
        <f t="shared" si="0"/>
        <v>41564</v>
      </c>
      <c r="AS3" s="16">
        <f t="shared" si="0"/>
        <v>41571</v>
      </c>
      <c r="AT3" s="16">
        <f t="shared" si="0"/>
        <v>41578</v>
      </c>
      <c r="AU3" s="16">
        <f t="shared" si="0"/>
        <v>41585</v>
      </c>
      <c r="AV3" s="16">
        <f t="shared" si="0"/>
        <v>41592</v>
      </c>
      <c r="AW3" s="16">
        <f t="shared" si="0"/>
        <v>41599</v>
      </c>
      <c r="AX3" s="16">
        <f t="shared" si="0"/>
        <v>41606</v>
      </c>
      <c r="AY3" s="16">
        <f t="shared" si="0"/>
        <v>41613</v>
      </c>
      <c r="AZ3" s="16">
        <f t="shared" si="0"/>
        <v>41620</v>
      </c>
      <c r="BA3" s="16">
        <f t="shared" si="0"/>
        <v>41627</v>
      </c>
      <c r="BB3" s="16">
        <f t="shared" si="0"/>
        <v>41634</v>
      </c>
    </row>
    <row r="4" spans="1:55" ht="82.5" customHeight="1">
      <c r="A4" s="40"/>
      <c r="B4" s="40"/>
      <c r="C4" s="7">
        <v>41277</v>
      </c>
      <c r="D4" s="7">
        <f>C4+7</f>
        <v>41284</v>
      </c>
      <c r="E4" s="7">
        <f>D4+7</f>
        <v>41291</v>
      </c>
      <c r="F4" s="7">
        <f>E4+7</f>
        <v>41298</v>
      </c>
      <c r="G4" s="7">
        <f>F4+7</f>
        <v>41305</v>
      </c>
      <c r="H4" s="7">
        <f t="shared" ref="H4:BB4" si="1">G4+7</f>
        <v>41312</v>
      </c>
      <c r="I4" s="7">
        <f t="shared" si="1"/>
        <v>41319</v>
      </c>
      <c r="J4" s="7">
        <f t="shared" si="1"/>
        <v>41326</v>
      </c>
      <c r="K4" s="7">
        <f t="shared" si="1"/>
        <v>41333</v>
      </c>
      <c r="L4" s="7">
        <f t="shared" si="1"/>
        <v>41340</v>
      </c>
      <c r="M4" s="7">
        <f t="shared" si="1"/>
        <v>41347</v>
      </c>
      <c r="N4" s="7">
        <f t="shared" si="1"/>
        <v>41354</v>
      </c>
      <c r="O4" s="7">
        <f t="shared" si="1"/>
        <v>41361</v>
      </c>
      <c r="P4" s="7">
        <f t="shared" si="1"/>
        <v>41368</v>
      </c>
      <c r="Q4" s="7">
        <f t="shared" si="1"/>
        <v>41375</v>
      </c>
      <c r="R4" s="7">
        <f t="shared" si="1"/>
        <v>41382</v>
      </c>
      <c r="S4" s="7">
        <f t="shared" si="1"/>
        <v>41389</v>
      </c>
      <c r="T4" s="7">
        <f t="shared" si="1"/>
        <v>41396</v>
      </c>
      <c r="U4" s="7">
        <f t="shared" si="1"/>
        <v>41403</v>
      </c>
      <c r="V4" s="7">
        <f t="shared" si="1"/>
        <v>41410</v>
      </c>
      <c r="W4" s="7">
        <f t="shared" si="1"/>
        <v>41417</v>
      </c>
      <c r="X4" s="7">
        <f t="shared" si="1"/>
        <v>41424</v>
      </c>
      <c r="Y4" s="7">
        <f t="shared" si="1"/>
        <v>41431</v>
      </c>
      <c r="Z4" s="7">
        <f t="shared" si="1"/>
        <v>41438</v>
      </c>
      <c r="AA4" s="7">
        <f t="shared" si="1"/>
        <v>41445</v>
      </c>
      <c r="AB4" s="7">
        <f t="shared" si="1"/>
        <v>41452</v>
      </c>
      <c r="AC4" s="7">
        <f t="shared" si="1"/>
        <v>41459</v>
      </c>
      <c r="AD4" s="7">
        <f t="shared" si="1"/>
        <v>41466</v>
      </c>
      <c r="AE4" s="7">
        <f t="shared" si="1"/>
        <v>41473</v>
      </c>
      <c r="AF4" s="7">
        <f t="shared" si="1"/>
        <v>41480</v>
      </c>
      <c r="AG4" s="7">
        <f t="shared" si="1"/>
        <v>41487</v>
      </c>
      <c r="AH4" s="7">
        <f t="shared" si="1"/>
        <v>41494</v>
      </c>
      <c r="AI4" s="7">
        <f t="shared" si="1"/>
        <v>41501</v>
      </c>
      <c r="AJ4" s="7">
        <f t="shared" si="1"/>
        <v>41508</v>
      </c>
      <c r="AK4" s="7">
        <f t="shared" si="1"/>
        <v>41515</v>
      </c>
      <c r="AL4" s="7">
        <f t="shared" si="1"/>
        <v>41522</v>
      </c>
      <c r="AM4" s="7">
        <f t="shared" si="1"/>
        <v>41529</v>
      </c>
      <c r="AN4" s="7">
        <f t="shared" si="1"/>
        <v>41536</v>
      </c>
      <c r="AO4" s="7">
        <f t="shared" si="1"/>
        <v>41543</v>
      </c>
      <c r="AP4" s="7">
        <f>AO4+7</f>
        <v>41550</v>
      </c>
      <c r="AQ4" s="7">
        <f t="shared" si="1"/>
        <v>41557</v>
      </c>
      <c r="AR4" s="7">
        <f t="shared" si="1"/>
        <v>41564</v>
      </c>
      <c r="AS4" s="7">
        <f t="shared" si="1"/>
        <v>41571</v>
      </c>
      <c r="AT4" s="7">
        <f t="shared" si="1"/>
        <v>41578</v>
      </c>
      <c r="AU4" s="7">
        <f t="shared" si="1"/>
        <v>41585</v>
      </c>
      <c r="AV4" s="7">
        <f t="shared" si="1"/>
        <v>41592</v>
      </c>
      <c r="AW4" s="7">
        <f t="shared" si="1"/>
        <v>41599</v>
      </c>
      <c r="AX4" s="7">
        <f t="shared" si="1"/>
        <v>41606</v>
      </c>
      <c r="AY4" s="7">
        <f t="shared" si="1"/>
        <v>41613</v>
      </c>
      <c r="AZ4" s="7">
        <f t="shared" si="1"/>
        <v>41620</v>
      </c>
      <c r="BA4" s="7">
        <f t="shared" si="1"/>
        <v>41627</v>
      </c>
      <c r="BB4" s="7">
        <f t="shared" si="1"/>
        <v>41634</v>
      </c>
      <c r="BC4" s="22"/>
    </row>
    <row r="5" spans="1:55" ht="16.5">
      <c r="A5" s="44" t="s">
        <v>70</v>
      </c>
      <c r="B5" s="45"/>
      <c r="C5" s="27" t="s">
        <v>0</v>
      </c>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f t="shared" ref="BC5:BC65" si="2">COUNTA(C5:G5)</f>
        <v>1</v>
      </c>
    </row>
    <row r="6" spans="1:55" ht="15">
      <c r="A6" s="4">
        <v>1</v>
      </c>
      <c r="B6" s="5" t="s">
        <v>39</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f t="shared" si="2"/>
        <v>0</v>
      </c>
    </row>
    <row r="7" spans="1:55" ht="15">
      <c r="A7" s="4">
        <v>2</v>
      </c>
      <c r="B7" s="5" t="s">
        <v>46</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f t="shared" si="2"/>
        <v>0</v>
      </c>
    </row>
    <row r="8" spans="1:55" ht="15">
      <c r="A8" s="4">
        <v>3</v>
      </c>
      <c r="B8" s="5" t="s">
        <v>49</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f t="shared" si="2"/>
        <v>0</v>
      </c>
    </row>
    <row r="9" spans="1:55" ht="15">
      <c r="A9" s="4">
        <v>4</v>
      </c>
      <c r="B9" s="5" t="s">
        <v>29</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f t="shared" si="2"/>
        <v>0</v>
      </c>
    </row>
    <row r="10" spans="1:55" ht="15">
      <c r="A10" s="4">
        <v>5</v>
      </c>
      <c r="B10" s="5" t="s">
        <v>44</v>
      </c>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f t="shared" si="2"/>
        <v>0</v>
      </c>
    </row>
    <row r="11" spans="1:55" ht="15">
      <c r="A11" s="4">
        <v>6</v>
      </c>
      <c r="B11" s="5" t="s">
        <v>28</v>
      </c>
      <c r="C11" s="6" t="s">
        <v>0</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f t="shared" si="2"/>
        <v>1</v>
      </c>
    </row>
    <row r="12" spans="1:55" ht="15">
      <c r="A12" s="4">
        <v>7</v>
      </c>
      <c r="B12" s="5" t="s">
        <v>34</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f t="shared" si="2"/>
        <v>0</v>
      </c>
    </row>
    <row r="13" spans="1:55" ht="15">
      <c r="A13" s="4">
        <v>8</v>
      </c>
      <c r="B13" s="5" t="s">
        <v>40</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f t="shared" si="2"/>
        <v>0</v>
      </c>
    </row>
    <row r="14" spans="1:55" ht="15">
      <c r="A14" s="4">
        <v>9</v>
      </c>
      <c r="B14" s="5" t="s">
        <v>27</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f t="shared" si="2"/>
        <v>0</v>
      </c>
    </row>
    <row r="15" spans="1:55" ht="15">
      <c r="A15" s="4">
        <v>10</v>
      </c>
      <c r="B15" s="5" t="s">
        <v>26</v>
      </c>
      <c r="C15" s="6" t="s">
        <v>0</v>
      </c>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f t="shared" si="2"/>
        <v>1</v>
      </c>
    </row>
    <row r="16" spans="1:55" ht="15">
      <c r="A16" s="4">
        <v>11</v>
      </c>
      <c r="B16" s="5" t="s">
        <v>35</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f t="shared" si="2"/>
        <v>0</v>
      </c>
    </row>
    <row r="17" spans="1:55" ht="15">
      <c r="A17" s="4">
        <v>12</v>
      </c>
      <c r="B17" s="5" t="s">
        <v>45</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f t="shared" si="2"/>
        <v>0</v>
      </c>
    </row>
    <row r="18" spans="1:55" ht="15">
      <c r="A18" s="4">
        <v>13</v>
      </c>
      <c r="B18" s="5" t="s">
        <v>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f t="shared" si="2"/>
        <v>0</v>
      </c>
    </row>
    <row r="19" spans="1:55" ht="15">
      <c r="A19" s="4">
        <v>14</v>
      </c>
      <c r="B19" s="5" t="s">
        <v>25</v>
      </c>
      <c r="C19" s="6" t="s">
        <v>0</v>
      </c>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f t="shared" si="2"/>
        <v>1</v>
      </c>
    </row>
    <row r="20" spans="1:55" ht="15">
      <c r="A20" s="4">
        <v>15</v>
      </c>
      <c r="B20" s="5" t="s">
        <v>43</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f t="shared" si="2"/>
        <v>0</v>
      </c>
    </row>
    <row r="21" spans="1:55" ht="15">
      <c r="A21" s="4">
        <v>16</v>
      </c>
      <c r="B21" s="5" t="s">
        <v>24</v>
      </c>
      <c r="C21" s="6" t="s">
        <v>0</v>
      </c>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f t="shared" si="2"/>
        <v>1</v>
      </c>
    </row>
    <row r="22" spans="1:55" ht="15">
      <c r="A22" s="4">
        <v>17</v>
      </c>
      <c r="B22" s="5" t="s">
        <v>23</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f t="shared" si="2"/>
        <v>0</v>
      </c>
    </row>
    <row r="23" spans="1:55" ht="15">
      <c r="A23" s="4">
        <v>18</v>
      </c>
      <c r="B23" s="5" t="s">
        <v>22</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f t="shared" si="2"/>
        <v>0</v>
      </c>
    </row>
    <row r="24" spans="1:55" ht="15">
      <c r="A24" s="4">
        <v>19</v>
      </c>
      <c r="B24" s="5" t="s">
        <v>21</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f t="shared" si="2"/>
        <v>0</v>
      </c>
    </row>
    <row r="25" spans="1:55" ht="15">
      <c r="A25" s="4">
        <v>20</v>
      </c>
      <c r="B25" s="5" t="s">
        <v>20</v>
      </c>
      <c r="C25" s="6" t="s">
        <v>0</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f t="shared" si="2"/>
        <v>1</v>
      </c>
    </row>
    <row r="26" spans="1:55" ht="15">
      <c r="A26" s="4">
        <v>21</v>
      </c>
      <c r="B26" s="5" t="s">
        <v>41</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f t="shared" si="2"/>
        <v>0</v>
      </c>
    </row>
    <row r="27" spans="1:55" ht="15">
      <c r="A27" s="4">
        <v>22</v>
      </c>
      <c r="B27" s="5" t="s">
        <v>42</v>
      </c>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f t="shared" si="2"/>
        <v>0</v>
      </c>
    </row>
    <row r="28" spans="1:55" ht="15">
      <c r="A28" s="4">
        <v>23</v>
      </c>
      <c r="B28" s="5" t="s">
        <v>19</v>
      </c>
      <c r="C28" s="6" t="s">
        <v>0</v>
      </c>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f t="shared" si="2"/>
        <v>1</v>
      </c>
    </row>
    <row r="29" spans="1:55" ht="15">
      <c r="A29" s="4">
        <v>24</v>
      </c>
      <c r="B29" s="5" t="s">
        <v>51</v>
      </c>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f t="shared" si="2"/>
        <v>0</v>
      </c>
    </row>
    <row r="30" spans="1:55" ht="15">
      <c r="A30" s="4">
        <v>25</v>
      </c>
      <c r="B30" s="5" t="s">
        <v>18</v>
      </c>
      <c r="C30" s="6" t="s">
        <v>0</v>
      </c>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f t="shared" si="2"/>
        <v>1</v>
      </c>
    </row>
    <row r="31" spans="1:55" ht="15">
      <c r="A31" s="4">
        <v>26</v>
      </c>
      <c r="B31" s="5" t="s">
        <v>17</v>
      </c>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f t="shared" si="2"/>
        <v>0</v>
      </c>
    </row>
    <row r="32" spans="1:55" ht="15">
      <c r="A32" s="4">
        <v>27</v>
      </c>
      <c r="B32" s="5" t="s">
        <v>16</v>
      </c>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f t="shared" si="2"/>
        <v>0</v>
      </c>
    </row>
    <row r="33" spans="1:55" ht="15">
      <c r="A33" s="4">
        <v>28</v>
      </c>
      <c r="B33" s="5" t="s">
        <v>15</v>
      </c>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f t="shared" si="2"/>
        <v>0</v>
      </c>
    </row>
    <row r="34" spans="1:55" ht="15">
      <c r="A34" s="4">
        <v>29</v>
      </c>
      <c r="B34" s="5" t="s">
        <v>50</v>
      </c>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f t="shared" si="2"/>
        <v>0</v>
      </c>
    </row>
    <row r="35" spans="1:55" ht="15">
      <c r="A35" s="4">
        <v>30</v>
      </c>
      <c r="B35" s="5" t="s">
        <v>14</v>
      </c>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f t="shared" si="2"/>
        <v>0</v>
      </c>
    </row>
    <row r="36" spans="1:55" ht="15">
      <c r="A36" s="4">
        <v>31</v>
      </c>
      <c r="B36" s="5" t="s">
        <v>13</v>
      </c>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f t="shared" si="2"/>
        <v>0</v>
      </c>
    </row>
    <row r="37" spans="1:55" ht="15">
      <c r="A37" s="4">
        <v>32</v>
      </c>
      <c r="B37" s="5" t="s">
        <v>12</v>
      </c>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f t="shared" si="2"/>
        <v>0</v>
      </c>
    </row>
    <row r="38" spans="1:55" ht="15">
      <c r="A38" s="4">
        <v>33</v>
      </c>
      <c r="B38" s="5" t="s">
        <v>37</v>
      </c>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f t="shared" si="2"/>
        <v>0</v>
      </c>
    </row>
    <row r="39" spans="1:55" ht="15">
      <c r="A39" s="4">
        <v>34</v>
      </c>
      <c r="B39" s="5" t="s">
        <v>36</v>
      </c>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f t="shared" si="2"/>
        <v>0</v>
      </c>
    </row>
    <row r="40" spans="1:55" ht="15">
      <c r="A40" s="4">
        <v>35</v>
      </c>
      <c r="B40" s="5" t="s">
        <v>11</v>
      </c>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f t="shared" si="2"/>
        <v>0</v>
      </c>
    </row>
    <row r="41" spans="1:55" ht="15">
      <c r="A41" s="4">
        <v>36</v>
      </c>
      <c r="B41" s="5" t="s">
        <v>10</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f t="shared" si="2"/>
        <v>0</v>
      </c>
    </row>
    <row r="42" spans="1:55" ht="15">
      <c r="A42" s="4">
        <v>37</v>
      </c>
      <c r="B42" s="5" t="s">
        <v>9</v>
      </c>
      <c r="C42" s="6" t="s">
        <v>0</v>
      </c>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f t="shared" si="2"/>
        <v>1</v>
      </c>
    </row>
    <row r="43" spans="1:55" ht="15">
      <c r="A43" s="4">
        <v>38</v>
      </c>
      <c r="B43" s="5" t="s">
        <v>8</v>
      </c>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f t="shared" si="2"/>
        <v>0</v>
      </c>
    </row>
    <row r="44" spans="1:55" ht="15">
      <c r="A44" s="4">
        <v>39</v>
      </c>
      <c r="B44" s="5" t="s">
        <v>7</v>
      </c>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f t="shared" si="2"/>
        <v>0</v>
      </c>
    </row>
    <row r="45" spans="1:55" ht="15">
      <c r="A45" s="4">
        <v>40</v>
      </c>
      <c r="B45" s="5" t="s">
        <v>1</v>
      </c>
      <c r="C45" s="6" t="s">
        <v>0</v>
      </c>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f t="shared" si="2"/>
        <v>1</v>
      </c>
    </row>
    <row r="46" spans="1:55" ht="15">
      <c r="A46" s="4">
        <v>41</v>
      </c>
      <c r="B46" s="5" t="s">
        <v>2</v>
      </c>
      <c r="C46" s="6" t="s">
        <v>0</v>
      </c>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f t="shared" si="2"/>
        <v>1</v>
      </c>
    </row>
    <row r="47" spans="1:55" ht="15">
      <c r="A47" s="4">
        <v>42</v>
      </c>
      <c r="B47" s="5" t="s">
        <v>6</v>
      </c>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f t="shared" si="2"/>
        <v>0</v>
      </c>
    </row>
    <row r="48" spans="1:55" ht="15">
      <c r="A48" s="4">
        <v>43</v>
      </c>
      <c r="B48" s="5" t="s">
        <v>5</v>
      </c>
      <c r="C48" s="6" t="s">
        <v>0</v>
      </c>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f t="shared" si="2"/>
        <v>1</v>
      </c>
    </row>
    <row r="49" spans="1:55" ht="15">
      <c r="A49" s="4">
        <v>44</v>
      </c>
      <c r="B49" s="5" t="s">
        <v>4</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f t="shared" si="2"/>
        <v>0</v>
      </c>
    </row>
    <row r="50" spans="1:55" ht="15">
      <c r="A50" s="4">
        <v>45</v>
      </c>
      <c r="B50" s="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f t="shared" si="2"/>
        <v>0</v>
      </c>
    </row>
    <row r="51" spans="1:55" ht="15">
      <c r="A51" s="4">
        <v>46</v>
      </c>
      <c r="B51" s="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f t="shared" si="2"/>
        <v>0</v>
      </c>
    </row>
    <row r="52" spans="1:55" ht="15">
      <c r="A52" s="4">
        <v>47</v>
      </c>
      <c r="B52" s="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f t="shared" si="2"/>
        <v>0</v>
      </c>
    </row>
    <row r="53" spans="1:55" ht="15">
      <c r="A53" s="4">
        <v>48</v>
      </c>
      <c r="B53" s="5"/>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f t="shared" si="2"/>
        <v>0</v>
      </c>
    </row>
    <row r="54" spans="1:55" ht="15">
      <c r="A54" s="4">
        <v>49</v>
      </c>
      <c r="B54" s="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f t="shared" si="2"/>
        <v>0</v>
      </c>
    </row>
    <row r="55" spans="1:55" ht="15">
      <c r="A55" s="4">
        <v>50</v>
      </c>
      <c r="B55" s="5"/>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f t="shared" si="2"/>
        <v>0</v>
      </c>
    </row>
    <row r="56" spans="1:55" ht="15">
      <c r="A56" s="4">
        <v>51</v>
      </c>
      <c r="B56" s="5"/>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f t="shared" si="2"/>
        <v>0</v>
      </c>
    </row>
    <row r="57" spans="1:55" ht="15">
      <c r="A57" s="4">
        <v>52</v>
      </c>
      <c r="B57" s="5"/>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f t="shared" si="2"/>
        <v>0</v>
      </c>
    </row>
    <row r="58" spans="1:55" ht="15">
      <c r="A58" s="4">
        <v>53</v>
      </c>
      <c r="B58" s="5"/>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f t="shared" si="2"/>
        <v>0</v>
      </c>
    </row>
    <row r="59" spans="1:55" ht="15">
      <c r="A59" s="4">
        <v>54</v>
      </c>
      <c r="B59" s="5"/>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f t="shared" si="2"/>
        <v>0</v>
      </c>
    </row>
    <row r="60" spans="1:55" ht="15">
      <c r="A60" s="4">
        <v>55</v>
      </c>
      <c r="B60" s="5"/>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f t="shared" si="2"/>
        <v>0</v>
      </c>
    </row>
    <row r="61" spans="1:55" ht="15">
      <c r="A61" s="4">
        <v>56</v>
      </c>
      <c r="B61" s="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f t="shared" si="2"/>
        <v>0</v>
      </c>
    </row>
    <row r="62" spans="1:55" ht="15">
      <c r="A62" s="4">
        <v>57</v>
      </c>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f t="shared" si="2"/>
        <v>0</v>
      </c>
    </row>
    <row r="63" spans="1:55" ht="15">
      <c r="A63" s="4">
        <v>58</v>
      </c>
      <c r="B63" s="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f t="shared" si="2"/>
        <v>0</v>
      </c>
    </row>
    <row r="64" spans="1:55" ht="15">
      <c r="A64" s="4">
        <v>59</v>
      </c>
      <c r="B64" s="5"/>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f t="shared" si="2"/>
        <v>0</v>
      </c>
    </row>
    <row r="65" spans="1:55" ht="15">
      <c r="A65" s="4">
        <v>60</v>
      </c>
      <c r="B65" s="5"/>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f t="shared" si="2"/>
        <v>0</v>
      </c>
    </row>
    <row r="66" spans="1:55">
      <c r="A66"/>
      <c r="C66" s="3">
        <f>COUNTA(C6:C65)</f>
        <v>11</v>
      </c>
      <c r="D66" s="3">
        <f>COUNTA(D6:D65)</f>
        <v>0</v>
      </c>
      <c r="E66" s="3">
        <f>COUNTA(E6:E65)</f>
        <v>0</v>
      </c>
      <c r="F66" s="3">
        <f>COUNTA(F6:F65)</f>
        <v>0</v>
      </c>
      <c r="G66" s="3">
        <f>COUNTA(G6:G65)</f>
        <v>0</v>
      </c>
      <c r="H66" s="3">
        <f t="shared" ref="H66:BB66" si="3">COUNTA(H6:H65)</f>
        <v>0</v>
      </c>
      <c r="I66" s="3">
        <f t="shared" si="3"/>
        <v>0</v>
      </c>
      <c r="J66" s="3">
        <f t="shared" si="3"/>
        <v>0</v>
      </c>
      <c r="K66" s="3">
        <f t="shared" si="3"/>
        <v>0</v>
      </c>
      <c r="L66" s="3">
        <f t="shared" si="3"/>
        <v>0</v>
      </c>
      <c r="M66" s="3">
        <f t="shared" si="3"/>
        <v>0</v>
      </c>
      <c r="N66" s="3">
        <f t="shared" si="3"/>
        <v>0</v>
      </c>
      <c r="O66" s="3">
        <f t="shared" si="3"/>
        <v>0</v>
      </c>
      <c r="P66" s="3">
        <f t="shared" si="3"/>
        <v>0</v>
      </c>
      <c r="Q66" s="3">
        <f t="shared" si="3"/>
        <v>0</v>
      </c>
      <c r="R66" s="3">
        <f t="shared" si="3"/>
        <v>0</v>
      </c>
      <c r="S66" s="3">
        <f t="shared" si="3"/>
        <v>0</v>
      </c>
      <c r="T66" s="3">
        <f t="shared" si="3"/>
        <v>0</v>
      </c>
      <c r="U66" s="3">
        <f t="shared" si="3"/>
        <v>0</v>
      </c>
      <c r="V66" s="3">
        <f t="shared" si="3"/>
        <v>0</v>
      </c>
      <c r="W66" s="3">
        <f t="shared" si="3"/>
        <v>0</v>
      </c>
      <c r="X66" s="3">
        <f t="shared" si="3"/>
        <v>0</v>
      </c>
      <c r="Y66" s="3">
        <f t="shared" si="3"/>
        <v>0</v>
      </c>
      <c r="Z66" s="3">
        <f t="shared" si="3"/>
        <v>0</v>
      </c>
      <c r="AA66" s="3">
        <f t="shared" si="3"/>
        <v>0</v>
      </c>
      <c r="AB66" s="3">
        <f t="shared" si="3"/>
        <v>0</v>
      </c>
      <c r="AC66" s="3">
        <f t="shared" si="3"/>
        <v>0</v>
      </c>
      <c r="AD66" s="3">
        <f t="shared" si="3"/>
        <v>0</v>
      </c>
      <c r="AE66" s="3">
        <f t="shared" si="3"/>
        <v>0</v>
      </c>
      <c r="AF66" s="3">
        <f t="shared" si="3"/>
        <v>0</v>
      </c>
      <c r="AG66" s="3">
        <f t="shared" si="3"/>
        <v>0</v>
      </c>
      <c r="AH66" s="3">
        <f t="shared" si="3"/>
        <v>0</v>
      </c>
      <c r="AI66" s="3">
        <f t="shared" si="3"/>
        <v>0</v>
      </c>
      <c r="AJ66" s="3">
        <f t="shared" si="3"/>
        <v>0</v>
      </c>
      <c r="AK66" s="3">
        <f t="shared" si="3"/>
        <v>0</v>
      </c>
      <c r="AL66" s="3">
        <f t="shared" si="3"/>
        <v>0</v>
      </c>
      <c r="AM66" s="3">
        <f t="shared" si="3"/>
        <v>0</v>
      </c>
      <c r="AN66" s="3">
        <f t="shared" si="3"/>
        <v>0</v>
      </c>
      <c r="AO66" s="3">
        <f t="shared" si="3"/>
        <v>0</v>
      </c>
      <c r="AP66" s="3">
        <f t="shared" si="3"/>
        <v>0</v>
      </c>
      <c r="AQ66" s="3">
        <f t="shared" si="3"/>
        <v>0</v>
      </c>
      <c r="AR66" s="3">
        <f t="shared" si="3"/>
        <v>0</v>
      </c>
      <c r="AS66" s="3">
        <f t="shared" si="3"/>
        <v>0</v>
      </c>
      <c r="AT66" s="3">
        <f t="shared" si="3"/>
        <v>0</v>
      </c>
      <c r="AU66" s="3">
        <f t="shared" si="3"/>
        <v>0</v>
      </c>
      <c r="AV66" s="3">
        <f t="shared" si="3"/>
        <v>0</v>
      </c>
      <c r="AW66" s="3">
        <f t="shared" si="3"/>
        <v>0</v>
      </c>
      <c r="AX66" s="3">
        <f t="shared" si="3"/>
        <v>0</v>
      </c>
      <c r="AY66" s="3">
        <f t="shared" si="3"/>
        <v>0</v>
      </c>
      <c r="AZ66" s="3">
        <f t="shared" si="3"/>
        <v>0</v>
      </c>
      <c r="BA66" s="3">
        <f t="shared" si="3"/>
        <v>0</v>
      </c>
      <c r="BB66" s="3">
        <f t="shared" si="3"/>
        <v>0</v>
      </c>
    </row>
  </sheetData>
  <mergeCells count="3">
    <mergeCell ref="A2:A4"/>
    <mergeCell ref="B2:B4"/>
    <mergeCell ref="A5:B5"/>
  </mergeCells>
  <pageMargins left="0.19685039370078741" right="0.19685039370078741" top="0.23622047244094491" bottom="0.23622047244094491" header="0.15748031496062992" footer="0.15748031496062992"/>
  <pageSetup paperSize="9" scale="66" fitToHeight="2"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tabColor rgb="FF92D050"/>
    <pageSetUpPr fitToPage="1"/>
  </sheetPr>
  <dimension ref="A1:BC66"/>
  <sheetViews>
    <sheetView workbookViewId="0">
      <selection activeCell="U62" sqref="U62"/>
    </sheetView>
  </sheetViews>
  <sheetFormatPr defaultRowHeight="12.75"/>
  <cols>
    <col min="1" max="1" width="8" style="2" bestFit="1" customWidth="1"/>
    <col min="2" max="2" width="17.85546875" customWidth="1"/>
    <col min="3" max="7" width="3.7109375" style="1" bestFit="1" customWidth="1"/>
    <col min="8" max="8" width="3" bestFit="1" customWidth="1"/>
    <col min="9" max="55" width="3.7109375" customWidth="1"/>
  </cols>
  <sheetData>
    <row r="1" spans="1:55" ht="27" customHeight="1">
      <c r="A1" s="10" t="s">
        <v>78</v>
      </c>
      <c r="C1" s="10"/>
      <c r="D1" s="10"/>
      <c r="E1" s="10"/>
      <c r="F1" s="10"/>
      <c r="G1" s="10"/>
    </row>
    <row r="2" spans="1:55" s="9" customFormat="1" ht="16.5" customHeight="1">
      <c r="A2" s="40" t="s">
        <v>32</v>
      </c>
      <c r="B2" s="46" t="s">
        <v>31</v>
      </c>
      <c r="C2" s="11" t="s">
        <v>30</v>
      </c>
      <c r="D2" s="12"/>
      <c r="E2" s="12"/>
      <c r="F2" s="12"/>
      <c r="G2" s="18"/>
      <c r="H2" s="19" t="s">
        <v>53</v>
      </c>
      <c r="I2" s="12"/>
      <c r="J2" s="12"/>
      <c r="K2" s="12"/>
      <c r="L2" s="21" t="s">
        <v>54</v>
      </c>
      <c r="M2" s="12"/>
      <c r="N2" s="12"/>
      <c r="O2" s="18"/>
      <c r="P2" s="19" t="s">
        <v>55</v>
      </c>
      <c r="Q2" s="12"/>
      <c r="R2" s="12"/>
      <c r="S2" s="13"/>
      <c r="T2" s="21" t="s">
        <v>56</v>
      </c>
      <c r="U2" s="12"/>
      <c r="V2" s="12"/>
      <c r="W2" s="12"/>
      <c r="X2" s="18"/>
      <c r="Y2" s="21" t="s">
        <v>57</v>
      </c>
      <c r="Z2" s="12"/>
      <c r="AA2" s="12"/>
      <c r="AB2" s="18"/>
      <c r="AC2" s="21" t="s">
        <v>58</v>
      </c>
      <c r="AD2" s="12"/>
      <c r="AE2" s="12"/>
      <c r="AF2" s="12"/>
      <c r="AG2" s="21" t="s">
        <v>59</v>
      </c>
      <c r="AH2" s="17"/>
      <c r="AI2" s="12"/>
      <c r="AJ2" s="12"/>
      <c r="AK2" s="18"/>
      <c r="AL2" s="21" t="s">
        <v>60</v>
      </c>
      <c r="AM2" s="12"/>
      <c r="AN2" s="12"/>
      <c r="AO2" s="18"/>
      <c r="AP2" s="21" t="s">
        <v>61</v>
      </c>
      <c r="AQ2" s="12"/>
      <c r="AR2" s="12"/>
      <c r="AS2" s="12"/>
      <c r="AT2" s="18"/>
      <c r="AU2" s="21" t="s">
        <v>62</v>
      </c>
      <c r="AV2" s="12"/>
      <c r="AW2" s="12"/>
      <c r="AX2" s="17"/>
      <c r="AY2" s="21" t="s">
        <v>63</v>
      </c>
      <c r="AZ2" s="12"/>
      <c r="BA2" s="12"/>
      <c r="BB2" s="13"/>
    </row>
    <row r="3" spans="1:55" s="9" customFormat="1" ht="45" customHeight="1">
      <c r="A3" s="40"/>
      <c r="B3" s="40"/>
      <c r="C3" s="16">
        <f>C4</f>
        <v>41278</v>
      </c>
      <c r="D3" s="16">
        <f>D4</f>
        <v>41285</v>
      </c>
      <c r="E3" s="16">
        <f>E4</f>
        <v>41292</v>
      </c>
      <c r="F3" s="16">
        <f>F4</f>
        <v>41299</v>
      </c>
      <c r="G3" s="16">
        <f>G4</f>
        <v>41306</v>
      </c>
      <c r="H3" s="16">
        <f t="shared" ref="H3:BB3" si="0">H4</f>
        <v>41313</v>
      </c>
      <c r="I3" s="16">
        <f t="shared" si="0"/>
        <v>41320</v>
      </c>
      <c r="J3" s="16">
        <f t="shared" si="0"/>
        <v>41327</v>
      </c>
      <c r="K3" s="16">
        <f t="shared" si="0"/>
        <v>41334</v>
      </c>
      <c r="L3" s="16">
        <f t="shared" si="0"/>
        <v>41341</v>
      </c>
      <c r="M3" s="16">
        <f t="shared" si="0"/>
        <v>41348</v>
      </c>
      <c r="N3" s="16">
        <f t="shared" si="0"/>
        <v>41355</v>
      </c>
      <c r="O3" s="16">
        <f t="shared" si="0"/>
        <v>41362</v>
      </c>
      <c r="P3" s="16">
        <f t="shared" si="0"/>
        <v>41369</v>
      </c>
      <c r="Q3" s="16">
        <f t="shared" si="0"/>
        <v>41376</v>
      </c>
      <c r="R3" s="16">
        <f t="shared" si="0"/>
        <v>41383</v>
      </c>
      <c r="S3" s="16">
        <f t="shared" si="0"/>
        <v>41390</v>
      </c>
      <c r="T3" s="16">
        <f t="shared" si="0"/>
        <v>41397</v>
      </c>
      <c r="U3" s="16">
        <f t="shared" si="0"/>
        <v>41404</v>
      </c>
      <c r="V3" s="16">
        <f t="shared" si="0"/>
        <v>41411</v>
      </c>
      <c r="W3" s="16">
        <f t="shared" si="0"/>
        <v>41418</v>
      </c>
      <c r="X3" s="16">
        <f t="shared" si="0"/>
        <v>41425</v>
      </c>
      <c r="Y3" s="16">
        <f t="shared" si="0"/>
        <v>41432</v>
      </c>
      <c r="Z3" s="16">
        <f t="shared" si="0"/>
        <v>41439</v>
      </c>
      <c r="AA3" s="16">
        <f t="shared" si="0"/>
        <v>41446</v>
      </c>
      <c r="AB3" s="16">
        <f t="shared" si="0"/>
        <v>41453</v>
      </c>
      <c r="AC3" s="16">
        <f t="shared" si="0"/>
        <v>41460</v>
      </c>
      <c r="AD3" s="16">
        <f t="shared" si="0"/>
        <v>41467</v>
      </c>
      <c r="AE3" s="16">
        <f t="shared" si="0"/>
        <v>41474</v>
      </c>
      <c r="AF3" s="16">
        <f t="shared" si="0"/>
        <v>41481</v>
      </c>
      <c r="AG3" s="16">
        <f t="shared" si="0"/>
        <v>41488</v>
      </c>
      <c r="AH3" s="16">
        <f t="shared" si="0"/>
        <v>41495</v>
      </c>
      <c r="AI3" s="16">
        <f t="shared" si="0"/>
        <v>41502</v>
      </c>
      <c r="AJ3" s="16">
        <f t="shared" si="0"/>
        <v>41509</v>
      </c>
      <c r="AK3" s="16">
        <f t="shared" si="0"/>
        <v>41516</v>
      </c>
      <c r="AL3" s="16">
        <f t="shared" si="0"/>
        <v>41523</v>
      </c>
      <c r="AM3" s="16">
        <f t="shared" si="0"/>
        <v>41530</v>
      </c>
      <c r="AN3" s="16">
        <f t="shared" si="0"/>
        <v>41537</v>
      </c>
      <c r="AO3" s="16">
        <f t="shared" si="0"/>
        <v>41544</v>
      </c>
      <c r="AP3" s="16">
        <f t="shared" si="0"/>
        <v>41551</v>
      </c>
      <c r="AQ3" s="16">
        <f t="shared" si="0"/>
        <v>41558</v>
      </c>
      <c r="AR3" s="16">
        <f t="shared" si="0"/>
        <v>41565</v>
      </c>
      <c r="AS3" s="16">
        <f t="shared" si="0"/>
        <v>41572</v>
      </c>
      <c r="AT3" s="16">
        <f t="shared" si="0"/>
        <v>41579</v>
      </c>
      <c r="AU3" s="16">
        <f t="shared" si="0"/>
        <v>41586</v>
      </c>
      <c r="AV3" s="16">
        <f t="shared" si="0"/>
        <v>41593</v>
      </c>
      <c r="AW3" s="16">
        <f t="shared" si="0"/>
        <v>41600</v>
      </c>
      <c r="AX3" s="16">
        <f t="shared" si="0"/>
        <v>41607</v>
      </c>
      <c r="AY3" s="16">
        <f t="shared" si="0"/>
        <v>41614</v>
      </c>
      <c r="AZ3" s="16">
        <f t="shared" si="0"/>
        <v>41621</v>
      </c>
      <c r="BA3" s="16">
        <f t="shared" si="0"/>
        <v>41628</v>
      </c>
      <c r="BB3" s="16">
        <f t="shared" si="0"/>
        <v>41635</v>
      </c>
    </row>
    <row r="4" spans="1:55" ht="82.5" customHeight="1">
      <c r="A4" s="40"/>
      <c r="B4" s="40"/>
      <c r="C4" s="7">
        <v>41278</v>
      </c>
      <c r="D4" s="7">
        <f>C4+7</f>
        <v>41285</v>
      </c>
      <c r="E4" s="7">
        <f>D4+7</f>
        <v>41292</v>
      </c>
      <c r="F4" s="7">
        <f>E4+7</f>
        <v>41299</v>
      </c>
      <c r="G4" s="7">
        <f>F4+7</f>
        <v>41306</v>
      </c>
      <c r="H4" s="7">
        <f t="shared" ref="H4:BB4" si="1">G4+7</f>
        <v>41313</v>
      </c>
      <c r="I4" s="7">
        <f t="shared" si="1"/>
        <v>41320</v>
      </c>
      <c r="J4" s="7">
        <f t="shared" si="1"/>
        <v>41327</v>
      </c>
      <c r="K4" s="7">
        <f t="shared" si="1"/>
        <v>41334</v>
      </c>
      <c r="L4" s="7">
        <f t="shared" si="1"/>
        <v>41341</v>
      </c>
      <c r="M4" s="7">
        <f t="shared" si="1"/>
        <v>41348</v>
      </c>
      <c r="N4" s="7">
        <f t="shared" si="1"/>
        <v>41355</v>
      </c>
      <c r="O4" s="7">
        <f t="shared" si="1"/>
        <v>41362</v>
      </c>
      <c r="P4" s="7">
        <f t="shared" si="1"/>
        <v>41369</v>
      </c>
      <c r="Q4" s="7">
        <f t="shared" si="1"/>
        <v>41376</v>
      </c>
      <c r="R4" s="7">
        <f t="shared" si="1"/>
        <v>41383</v>
      </c>
      <c r="S4" s="7">
        <f t="shared" si="1"/>
        <v>41390</v>
      </c>
      <c r="T4" s="7">
        <f t="shared" si="1"/>
        <v>41397</v>
      </c>
      <c r="U4" s="7">
        <f t="shared" si="1"/>
        <v>41404</v>
      </c>
      <c r="V4" s="7">
        <f t="shared" si="1"/>
        <v>41411</v>
      </c>
      <c r="W4" s="7">
        <f t="shared" si="1"/>
        <v>41418</v>
      </c>
      <c r="X4" s="7">
        <f t="shared" si="1"/>
        <v>41425</v>
      </c>
      <c r="Y4" s="7">
        <f t="shared" si="1"/>
        <v>41432</v>
      </c>
      <c r="Z4" s="7">
        <f t="shared" si="1"/>
        <v>41439</v>
      </c>
      <c r="AA4" s="7">
        <f t="shared" si="1"/>
        <v>41446</v>
      </c>
      <c r="AB4" s="7">
        <f t="shared" si="1"/>
        <v>41453</v>
      </c>
      <c r="AC4" s="7">
        <f t="shared" si="1"/>
        <v>41460</v>
      </c>
      <c r="AD4" s="7">
        <f t="shared" si="1"/>
        <v>41467</v>
      </c>
      <c r="AE4" s="7">
        <f t="shared" si="1"/>
        <v>41474</v>
      </c>
      <c r="AF4" s="7">
        <f t="shared" si="1"/>
        <v>41481</v>
      </c>
      <c r="AG4" s="7">
        <f t="shared" si="1"/>
        <v>41488</v>
      </c>
      <c r="AH4" s="7">
        <f t="shared" si="1"/>
        <v>41495</v>
      </c>
      <c r="AI4" s="7">
        <f t="shared" si="1"/>
        <v>41502</v>
      </c>
      <c r="AJ4" s="7">
        <f t="shared" si="1"/>
        <v>41509</v>
      </c>
      <c r="AK4" s="7">
        <f t="shared" si="1"/>
        <v>41516</v>
      </c>
      <c r="AL4" s="7">
        <f t="shared" si="1"/>
        <v>41523</v>
      </c>
      <c r="AM4" s="7">
        <f t="shared" si="1"/>
        <v>41530</v>
      </c>
      <c r="AN4" s="7">
        <f t="shared" si="1"/>
        <v>41537</v>
      </c>
      <c r="AO4" s="7">
        <f t="shared" si="1"/>
        <v>41544</v>
      </c>
      <c r="AP4" s="7">
        <f>AO4+7</f>
        <v>41551</v>
      </c>
      <c r="AQ4" s="7">
        <f t="shared" si="1"/>
        <v>41558</v>
      </c>
      <c r="AR4" s="7">
        <f t="shared" si="1"/>
        <v>41565</v>
      </c>
      <c r="AS4" s="7">
        <f t="shared" si="1"/>
        <v>41572</v>
      </c>
      <c r="AT4" s="7">
        <f t="shared" si="1"/>
        <v>41579</v>
      </c>
      <c r="AU4" s="7">
        <f t="shared" si="1"/>
        <v>41586</v>
      </c>
      <c r="AV4" s="7">
        <f t="shared" si="1"/>
        <v>41593</v>
      </c>
      <c r="AW4" s="7">
        <f t="shared" si="1"/>
        <v>41600</v>
      </c>
      <c r="AX4" s="7">
        <f t="shared" si="1"/>
        <v>41607</v>
      </c>
      <c r="AY4" s="7">
        <f t="shared" si="1"/>
        <v>41614</v>
      </c>
      <c r="AZ4" s="7">
        <f t="shared" si="1"/>
        <v>41621</v>
      </c>
      <c r="BA4" s="7">
        <f t="shared" si="1"/>
        <v>41628</v>
      </c>
      <c r="BB4" s="7">
        <f t="shared" si="1"/>
        <v>41635</v>
      </c>
      <c r="BC4" s="22"/>
    </row>
    <row r="5" spans="1:55" ht="16.5">
      <c r="A5" s="44" t="s">
        <v>70</v>
      </c>
      <c r="B5" s="45"/>
      <c r="C5" s="27" t="s">
        <v>0</v>
      </c>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f t="shared" ref="BC5:BC65" si="2">COUNTA(C5:G5)</f>
        <v>1</v>
      </c>
    </row>
    <row r="6" spans="1:55" ht="15">
      <c r="A6" s="4">
        <v>1</v>
      </c>
      <c r="B6" s="5" t="s">
        <v>39</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f t="shared" si="2"/>
        <v>0</v>
      </c>
    </row>
    <row r="7" spans="1:55" ht="15">
      <c r="A7" s="4">
        <v>2</v>
      </c>
      <c r="B7" s="5" t="s">
        <v>46</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f t="shared" si="2"/>
        <v>0</v>
      </c>
    </row>
    <row r="8" spans="1:55" ht="15">
      <c r="A8" s="4">
        <v>3</v>
      </c>
      <c r="B8" s="5" t="s">
        <v>49</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f t="shared" si="2"/>
        <v>0</v>
      </c>
    </row>
    <row r="9" spans="1:55" ht="15">
      <c r="A9" s="4">
        <v>4</v>
      </c>
      <c r="B9" s="5" t="s">
        <v>29</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f t="shared" si="2"/>
        <v>0</v>
      </c>
    </row>
    <row r="10" spans="1:55" ht="15">
      <c r="A10" s="4">
        <v>5</v>
      </c>
      <c r="B10" s="5" t="s">
        <v>44</v>
      </c>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f t="shared" si="2"/>
        <v>0</v>
      </c>
    </row>
    <row r="11" spans="1:55" ht="15">
      <c r="A11" s="4">
        <v>6</v>
      </c>
      <c r="B11" s="5" t="s">
        <v>28</v>
      </c>
      <c r="C11" s="6" t="s">
        <v>0</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f t="shared" si="2"/>
        <v>1</v>
      </c>
    </row>
    <row r="12" spans="1:55" ht="15">
      <c r="A12" s="4">
        <v>7</v>
      </c>
      <c r="B12" s="5" t="s">
        <v>34</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f t="shared" si="2"/>
        <v>0</v>
      </c>
    </row>
    <row r="13" spans="1:55" ht="15">
      <c r="A13" s="4">
        <v>8</v>
      </c>
      <c r="B13" s="5" t="s">
        <v>40</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f t="shared" si="2"/>
        <v>0</v>
      </c>
    </row>
    <row r="14" spans="1:55" ht="15">
      <c r="A14" s="4">
        <v>9</v>
      </c>
      <c r="B14" s="5" t="s">
        <v>27</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f t="shared" si="2"/>
        <v>0</v>
      </c>
    </row>
    <row r="15" spans="1:55" ht="15">
      <c r="A15" s="4">
        <v>10</v>
      </c>
      <c r="B15" s="5" t="s">
        <v>26</v>
      </c>
      <c r="C15" s="6" t="s">
        <v>0</v>
      </c>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f t="shared" si="2"/>
        <v>1</v>
      </c>
    </row>
    <row r="16" spans="1:55" ht="15">
      <c r="A16" s="4">
        <v>11</v>
      </c>
      <c r="B16" s="5" t="s">
        <v>35</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f t="shared" si="2"/>
        <v>0</v>
      </c>
    </row>
    <row r="17" spans="1:55" ht="15">
      <c r="A17" s="4">
        <v>12</v>
      </c>
      <c r="B17" s="5" t="s">
        <v>45</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f t="shared" si="2"/>
        <v>0</v>
      </c>
    </row>
    <row r="18" spans="1:55" ht="15">
      <c r="A18" s="4">
        <v>13</v>
      </c>
      <c r="B18" s="5" t="s">
        <v>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f t="shared" si="2"/>
        <v>0</v>
      </c>
    </row>
    <row r="19" spans="1:55" ht="15">
      <c r="A19" s="4">
        <v>14</v>
      </c>
      <c r="B19" s="5" t="s">
        <v>25</v>
      </c>
      <c r="C19" s="6" t="s">
        <v>0</v>
      </c>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f t="shared" si="2"/>
        <v>1</v>
      </c>
    </row>
    <row r="20" spans="1:55" ht="15">
      <c r="A20" s="4">
        <v>15</v>
      </c>
      <c r="B20" s="5" t="s">
        <v>43</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f t="shared" si="2"/>
        <v>0</v>
      </c>
    </row>
    <row r="21" spans="1:55" ht="15">
      <c r="A21" s="4">
        <v>16</v>
      </c>
      <c r="B21" s="5" t="s">
        <v>24</v>
      </c>
      <c r="C21" s="6" t="s">
        <v>0</v>
      </c>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f t="shared" si="2"/>
        <v>1</v>
      </c>
    </row>
    <row r="22" spans="1:55" ht="15">
      <c r="A22" s="4">
        <v>17</v>
      </c>
      <c r="B22" s="5" t="s">
        <v>23</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f t="shared" si="2"/>
        <v>0</v>
      </c>
    </row>
    <row r="23" spans="1:55" ht="15">
      <c r="A23" s="4">
        <v>18</v>
      </c>
      <c r="B23" s="5" t="s">
        <v>22</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f t="shared" si="2"/>
        <v>0</v>
      </c>
    </row>
    <row r="24" spans="1:55" ht="15">
      <c r="A24" s="4">
        <v>19</v>
      </c>
      <c r="B24" s="5" t="s">
        <v>21</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f t="shared" si="2"/>
        <v>0</v>
      </c>
    </row>
    <row r="25" spans="1:55" ht="15">
      <c r="A25" s="4">
        <v>20</v>
      </c>
      <c r="B25" s="5" t="s">
        <v>20</v>
      </c>
      <c r="C25" s="6" t="s">
        <v>0</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f t="shared" si="2"/>
        <v>1</v>
      </c>
    </row>
    <row r="26" spans="1:55" ht="15">
      <c r="A26" s="4">
        <v>21</v>
      </c>
      <c r="B26" s="5" t="s">
        <v>41</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f t="shared" si="2"/>
        <v>0</v>
      </c>
    </row>
    <row r="27" spans="1:55" ht="15">
      <c r="A27" s="4">
        <v>22</v>
      </c>
      <c r="B27" s="5" t="s">
        <v>42</v>
      </c>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f t="shared" si="2"/>
        <v>0</v>
      </c>
    </row>
    <row r="28" spans="1:55" ht="15">
      <c r="A28" s="4">
        <v>23</v>
      </c>
      <c r="B28" s="5" t="s">
        <v>19</v>
      </c>
      <c r="C28" s="6" t="s">
        <v>0</v>
      </c>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f t="shared" si="2"/>
        <v>1</v>
      </c>
    </row>
    <row r="29" spans="1:55" ht="15">
      <c r="A29" s="4">
        <v>24</v>
      </c>
      <c r="B29" s="5" t="s">
        <v>51</v>
      </c>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f t="shared" si="2"/>
        <v>0</v>
      </c>
    </row>
    <row r="30" spans="1:55" ht="15">
      <c r="A30" s="4">
        <v>25</v>
      </c>
      <c r="B30" s="5" t="s">
        <v>18</v>
      </c>
      <c r="C30" s="6" t="s">
        <v>0</v>
      </c>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f t="shared" si="2"/>
        <v>1</v>
      </c>
    </row>
    <row r="31" spans="1:55" ht="15">
      <c r="A31" s="4">
        <v>26</v>
      </c>
      <c r="B31" s="5" t="s">
        <v>17</v>
      </c>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f t="shared" si="2"/>
        <v>0</v>
      </c>
    </row>
    <row r="32" spans="1:55" ht="15">
      <c r="A32" s="4">
        <v>27</v>
      </c>
      <c r="B32" s="5" t="s">
        <v>16</v>
      </c>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f t="shared" si="2"/>
        <v>0</v>
      </c>
    </row>
    <row r="33" spans="1:55" ht="15">
      <c r="A33" s="4">
        <v>28</v>
      </c>
      <c r="B33" s="5" t="s">
        <v>15</v>
      </c>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f t="shared" si="2"/>
        <v>0</v>
      </c>
    </row>
    <row r="34" spans="1:55" ht="15">
      <c r="A34" s="4">
        <v>29</v>
      </c>
      <c r="B34" s="5" t="s">
        <v>50</v>
      </c>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f t="shared" si="2"/>
        <v>0</v>
      </c>
    </row>
    <row r="35" spans="1:55" ht="15">
      <c r="A35" s="4">
        <v>30</v>
      </c>
      <c r="B35" s="5" t="s">
        <v>14</v>
      </c>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f t="shared" si="2"/>
        <v>0</v>
      </c>
    </row>
    <row r="36" spans="1:55" ht="15">
      <c r="A36" s="4">
        <v>31</v>
      </c>
      <c r="B36" s="5" t="s">
        <v>13</v>
      </c>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f t="shared" si="2"/>
        <v>0</v>
      </c>
    </row>
    <row r="37" spans="1:55" ht="15">
      <c r="A37" s="4">
        <v>32</v>
      </c>
      <c r="B37" s="5" t="s">
        <v>12</v>
      </c>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f t="shared" si="2"/>
        <v>0</v>
      </c>
    </row>
    <row r="38" spans="1:55" ht="15">
      <c r="A38" s="4">
        <v>33</v>
      </c>
      <c r="B38" s="5" t="s">
        <v>37</v>
      </c>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f t="shared" si="2"/>
        <v>0</v>
      </c>
    </row>
    <row r="39" spans="1:55" ht="15">
      <c r="A39" s="4">
        <v>34</v>
      </c>
      <c r="B39" s="5" t="s">
        <v>36</v>
      </c>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f t="shared" si="2"/>
        <v>0</v>
      </c>
    </row>
    <row r="40" spans="1:55" ht="15">
      <c r="A40" s="4">
        <v>35</v>
      </c>
      <c r="B40" s="5" t="s">
        <v>11</v>
      </c>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f t="shared" si="2"/>
        <v>0</v>
      </c>
    </row>
    <row r="41" spans="1:55" ht="15">
      <c r="A41" s="4">
        <v>36</v>
      </c>
      <c r="B41" s="5" t="s">
        <v>10</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f t="shared" si="2"/>
        <v>0</v>
      </c>
    </row>
    <row r="42" spans="1:55" ht="15">
      <c r="A42" s="4">
        <v>37</v>
      </c>
      <c r="B42" s="5" t="s">
        <v>9</v>
      </c>
      <c r="C42" s="6" t="s">
        <v>0</v>
      </c>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f t="shared" si="2"/>
        <v>1</v>
      </c>
    </row>
    <row r="43" spans="1:55" ht="15">
      <c r="A43" s="4">
        <v>38</v>
      </c>
      <c r="B43" s="5" t="s">
        <v>8</v>
      </c>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f t="shared" si="2"/>
        <v>0</v>
      </c>
    </row>
    <row r="44" spans="1:55" ht="15">
      <c r="A44" s="4">
        <v>39</v>
      </c>
      <c r="B44" s="5" t="s">
        <v>7</v>
      </c>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f t="shared" si="2"/>
        <v>0</v>
      </c>
    </row>
    <row r="45" spans="1:55" ht="15">
      <c r="A45" s="4">
        <v>40</v>
      </c>
      <c r="B45" s="5" t="s">
        <v>1</v>
      </c>
      <c r="C45" s="6" t="s">
        <v>0</v>
      </c>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f t="shared" si="2"/>
        <v>1</v>
      </c>
    </row>
    <row r="46" spans="1:55" ht="15">
      <c r="A46" s="4">
        <v>41</v>
      </c>
      <c r="B46" s="5" t="s">
        <v>2</v>
      </c>
      <c r="C46" s="6" t="s">
        <v>0</v>
      </c>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f t="shared" si="2"/>
        <v>1</v>
      </c>
    </row>
    <row r="47" spans="1:55" ht="15">
      <c r="A47" s="4">
        <v>42</v>
      </c>
      <c r="B47" s="5" t="s">
        <v>6</v>
      </c>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f t="shared" si="2"/>
        <v>0</v>
      </c>
    </row>
    <row r="48" spans="1:55" ht="15">
      <c r="A48" s="4">
        <v>43</v>
      </c>
      <c r="B48" s="5" t="s">
        <v>5</v>
      </c>
      <c r="C48" s="6" t="s">
        <v>0</v>
      </c>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f t="shared" si="2"/>
        <v>1</v>
      </c>
    </row>
    <row r="49" spans="1:55" ht="15">
      <c r="A49" s="4">
        <v>44</v>
      </c>
      <c r="B49" s="5" t="s">
        <v>4</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f t="shared" si="2"/>
        <v>0</v>
      </c>
    </row>
    <row r="50" spans="1:55" ht="15">
      <c r="A50" s="4">
        <v>45</v>
      </c>
      <c r="B50" s="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f t="shared" si="2"/>
        <v>0</v>
      </c>
    </row>
    <row r="51" spans="1:55" ht="15">
      <c r="A51" s="4">
        <v>46</v>
      </c>
      <c r="B51" s="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f t="shared" si="2"/>
        <v>0</v>
      </c>
    </row>
    <row r="52" spans="1:55" ht="15">
      <c r="A52" s="4">
        <v>47</v>
      </c>
      <c r="B52" s="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f t="shared" si="2"/>
        <v>0</v>
      </c>
    </row>
    <row r="53" spans="1:55" ht="15">
      <c r="A53" s="4">
        <v>48</v>
      </c>
      <c r="B53" s="5"/>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f t="shared" si="2"/>
        <v>0</v>
      </c>
    </row>
    <row r="54" spans="1:55" ht="15">
      <c r="A54" s="4">
        <v>49</v>
      </c>
      <c r="B54" s="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f t="shared" si="2"/>
        <v>0</v>
      </c>
    </row>
    <row r="55" spans="1:55" ht="15">
      <c r="A55" s="4">
        <v>50</v>
      </c>
      <c r="B55" s="5"/>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f t="shared" si="2"/>
        <v>0</v>
      </c>
    </row>
    <row r="56" spans="1:55" ht="15">
      <c r="A56" s="4">
        <v>51</v>
      </c>
      <c r="B56" s="5"/>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f t="shared" si="2"/>
        <v>0</v>
      </c>
    </row>
    <row r="57" spans="1:55" ht="15">
      <c r="A57" s="4">
        <v>52</v>
      </c>
      <c r="B57" s="5"/>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f t="shared" si="2"/>
        <v>0</v>
      </c>
    </row>
    <row r="58" spans="1:55" ht="15">
      <c r="A58" s="4">
        <v>53</v>
      </c>
      <c r="B58" s="5"/>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f t="shared" si="2"/>
        <v>0</v>
      </c>
    </row>
    <row r="59" spans="1:55" ht="15">
      <c r="A59" s="4">
        <v>54</v>
      </c>
      <c r="B59" s="5"/>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f t="shared" si="2"/>
        <v>0</v>
      </c>
    </row>
    <row r="60" spans="1:55" ht="15">
      <c r="A60" s="4">
        <v>55</v>
      </c>
      <c r="B60" s="5"/>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f t="shared" si="2"/>
        <v>0</v>
      </c>
    </row>
    <row r="61" spans="1:55" ht="15">
      <c r="A61" s="4">
        <v>56</v>
      </c>
      <c r="B61" s="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f t="shared" si="2"/>
        <v>0</v>
      </c>
    </row>
    <row r="62" spans="1:55" ht="15">
      <c r="A62" s="4">
        <v>57</v>
      </c>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f t="shared" si="2"/>
        <v>0</v>
      </c>
    </row>
    <row r="63" spans="1:55" ht="15">
      <c r="A63" s="4">
        <v>58</v>
      </c>
      <c r="B63" s="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f t="shared" si="2"/>
        <v>0</v>
      </c>
    </row>
    <row r="64" spans="1:55" ht="15">
      <c r="A64" s="4">
        <v>59</v>
      </c>
      <c r="B64" s="5"/>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f t="shared" si="2"/>
        <v>0</v>
      </c>
    </row>
    <row r="65" spans="1:55" ht="15">
      <c r="A65" s="4">
        <v>60</v>
      </c>
      <c r="B65" s="5"/>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f t="shared" si="2"/>
        <v>0</v>
      </c>
    </row>
    <row r="66" spans="1:55">
      <c r="A66"/>
      <c r="C66" s="3">
        <f>COUNTA(C6:C65)</f>
        <v>11</v>
      </c>
      <c r="D66" s="3">
        <f>COUNTA(D6:D65)</f>
        <v>0</v>
      </c>
      <c r="E66" s="3">
        <f>COUNTA(E6:E65)</f>
        <v>0</v>
      </c>
      <c r="F66" s="3">
        <f>COUNTA(F6:F65)</f>
        <v>0</v>
      </c>
      <c r="G66" s="3">
        <f>COUNTA(G6:G65)</f>
        <v>0</v>
      </c>
      <c r="H66" s="3">
        <f t="shared" ref="H66:BB66" si="3">COUNTA(H6:H65)</f>
        <v>0</v>
      </c>
      <c r="I66" s="3">
        <f t="shared" si="3"/>
        <v>0</v>
      </c>
      <c r="J66" s="3">
        <f t="shared" si="3"/>
        <v>0</v>
      </c>
      <c r="K66" s="3">
        <f t="shared" si="3"/>
        <v>0</v>
      </c>
      <c r="L66" s="3">
        <f t="shared" si="3"/>
        <v>0</v>
      </c>
      <c r="M66" s="3">
        <f t="shared" si="3"/>
        <v>0</v>
      </c>
      <c r="N66" s="3">
        <f t="shared" si="3"/>
        <v>0</v>
      </c>
      <c r="O66" s="3">
        <f t="shared" si="3"/>
        <v>0</v>
      </c>
      <c r="P66" s="3">
        <f t="shared" si="3"/>
        <v>0</v>
      </c>
      <c r="Q66" s="3">
        <f t="shared" si="3"/>
        <v>0</v>
      </c>
      <c r="R66" s="3">
        <f t="shared" si="3"/>
        <v>0</v>
      </c>
      <c r="S66" s="3">
        <f t="shared" si="3"/>
        <v>0</v>
      </c>
      <c r="T66" s="3">
        <f t="shared" si="3"/>
        <v>0</v>
      </c>
      <c r="U66" s="3">
        <f t="shared" si="3"/>
        <v>0</v>
      </c>
      <c r="V66" s="3">
        <f t="shared" si="3"/>
        <v>0</v>
      </c>
      <c r="W66" s="3">
        <f t="shared" si="3"/>
        <v>0</v>
      </c>
      <c r="X66" s="3">
        <f t="shared" si="3"/>
        <v>0</v>
      </c>
      <c r="Y66" s="3">
        <f t="shared" si="3"/>
        <v>0</v>
      </c>
      <c r="Z66" s="3">
        <f t="shared" si="3"/>
        <v>0</v>
      </c>
      <c r="AA66" s="3">
        <f t="shared" si="3"/>
        <v>0</v>
      </c>
      <c r="AB66" s="3">
        <f t="shared" si="3"/>
        <v>0</v>
      </c>
      <c r="AC66" s="3">
        <f t="shared" si="3"/>
        <v>0</v>
      </c>
      <c r="AD66" s="3">
        <f t="shared" si="3"/>
        <v>0</v>
      </c>
      <c r="AE66" s="3">
        <f t="shared" si="3"/>
        <v>0</v>
      </c>
      <c r="AF66" s="3">
        <f t="shared" si="3"/>
        <v>0</v>
      </c>
      <c r="AG66" s="3">
        <f t="shared" si="3"/>
        <v>0</v>
      </c>
      <c r="AH66" s="3">
        <f t="shared" si="3"/>
        <v>0</v>
      </c>
      <c r="AI66" s="3">
        <f t="shared" si="3"/>
        <v>0</v>
      </c>
      <c r="AJ66" s="3">
        <f t="shared" si="3"/>
        <v>0</v>
      </c>
      <c r="AK66" s="3">
        <f t="shared" si="3"/>
        <v>0</v>
      </c>
      <c r="AL66" s="3">
        <f t="shared" si="3"/>
        <v>0</v>
      </c>
      <c r="AM66" s="3">
        <f t="shared" si="3"/>
        <v>0</v>
      </c>
      <c r="AN66" s="3">
        <f t="shared" si="3"/>
        <v>0</v>
      </c>
      <c r="AO66" s="3">
        <f t="shared" si="3"/>
        <v>0</v>
      </c>
      <c r="AP66" s="3">
        <f t="shared" si="3"/>
        <v>0</v>
      </c>
      <c r="AQ66" s="3">
        <f t="shared" si="3"/>
        <v>0</v>
      </c>
      <c r="AR66" s="3">
        <f t="shared" si="3"/>
        <v>0</v>
      </c>
      <c r="AS66" s="3">
        <f t="shared" si="3"/>
        <v>0</v>
      </c>
      <c r="AT66" s="3">
        <f t="shared" si="3"/>
        <v>0</v>
      </c>
      <c r="AU66" s="3">
        <f t="shared" si="3"/>
        <v>0</v>
      </c>
      <c r="AV66" s="3">
        <f t="shared" si="3"/>
        <v>0</v>
      </c>
      <c r="AW66" s="3">
        <f t="shared" si="3"/>
        <v>0</v>
      </c>
      <c r="AX66" s="3">
        <f t="shared" si="3"/>
        <v>0</v>
      </c>
      <c r="AY66" s="3">
        <f t="shared" si="3"/>
        <v>0</v>
      </c>
      <c r="AZ66" s="3">
        <f t="shared" si="3"/>
        <v>0</v>
      </c>
      <c r="BA66" s="3">
        <f t="shared" si="3"/>
        <v>0</v>
      </c>
      <c r="BB66" s="3">
        <f t="shared" si="3"/>
        <v>0</v>
      </c>
    </row>
  </sheetData>
  <mergeCells count="3">
    <mergeCell ref="A2:A4"/>
    <mergeCell ref="B2:B4"/>
    <mergeCell ref="A5:B5"/>
  </mergeCells>
  <pageMargins left="0.19685039370078741" right="0.19685039370078741" top="0.23622047244094491" bottom="0.23622047244094491" header="0.15748031496062992" footer="0.15748031496062992"/>
  <pageSetup paperSize="9" scale="66" fitToHeight="2"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tabColor rgb="FFFFFF00"/>
    <pageSetUpPr fitToPage="1"/>
  </sheetPr>
  <dimension ref="A1:BC66"/>
  <sheetViews>
    <sheetView workbookViewId="0">
      <selection activeCell="V83" sqref="V83"/>
    </sheetView>
  </sheetViews>
  <sheetFormatPr defaultRowHeight="12.75"/>
  <cols>
    <col min="1" max="1" width="8" style="2" bestFit="1" customWidth="1"/>
    <col min="2" max="2" width="17.85546875" customWidth="1"/>
    <col min="3" max="7" width="3.7109375" style="1" bestFit="1" customWidth="1"/>
    <col min="8" max="8" width="3" bestFit="1" customWidth="1"/>
    <col min="9" max="55" width="3.7109375" customWidth="1"/>
  </cols>
  <sheetData>
    <row r="1" spans="1:55" ht="27" customHeight="1">
      <c r="A1" s="10" t="s">
        <v>79</v>
      </c>
      <c r="C1" s="10"/>
      <c r="D1" s="10"/>
      <c r="E1" s="10"/>
      <c r="F1" s="10"/>
      <c r="G1" s="10"/>
    </row>
    <row r="2" spans="1:55" s="9" customFormat="1" ht="16.5" customHeight="1">
      <c r="A2" s="40" t="s">
        <v>32</v>
      </c>
      <c r="B2" s="46" t="s">
        <v>31</v>
      </c>
      <c r="C2" s="11" t="s">
        <v>30</v>
      </c>
      <c r="D2" s="12"/>
      <c r="E2" s="12"/>
      <c r="F2" s="12"/>
      <c r="G2" s="21" t="s">
        <v>53</v>
      </c>
      <c r="H2" s="17"/>
      <c r="I2" s="12"/>
      <c r="J2" s="13"/>
      <c r="K2" s="21" t="s">
        <v>54</v>
      </c>
      <c r="L2" s="17"/>
      <c r="M2" s="12"/>
      <c r="N2" s="12"/>
      <c r="O2" s="18"/>
      <c r="P2" s="19" t="s">
        <v>55</v>
      </c>
      <c r="Q2" s="12"/>
      <c r="R2" s="12"/>
      <c r="S2" s="13"/>
      <c r="T2" s="21" t="s">
        <v>56</v>
      </c>
      <c r="U2" s="12"/>
      <c r="V2" s="12"/>
      <c r="W2" s="12"/>
      <c r="X2" s="21" t="s">
        <v>57</v>
      </c>
      <c r="Y2" s="17"/>
      <c r="Z2" s="12"/>
      <c r="AA2" s="12"/>
      <c r="AB2" s="18"/>
      <c r="AC2" s="21" t="s">
        <v>58</v>
      </c>
      <c r="AD2" s="12"/>
      <c r="AE2" s="12"/>
      <c r="AF2" s="12"/>
      <c r="AG2" s="21" t="s">
        <v>59</v>
      </c>
      <c r="AH2" s="17"/>
      <c r="AI2" s="12"/>
      <c r="AJ2" s="12"/>
      <c r="AK2" s="18"/>
      <c r="AL2" s="21" t="s">
        <v>60</v>
      </c>
      <c r="AM2" s="12"/>
      <c r="AN2" s="12"/>
      <c r="AO2" s="18"/>
      <c r="AP2" s="21" t="s">
        <v>61</v>
      </c>
      <c r="AQ2" s="12"/>
      <c r="AR2" s="12"/>
      <c r="AS2" s="12"/>
      <c r="AT2" s="21" t="s">
        <v>62</v>
      </c>
      <c r="AU2" s="17"/>
      <c r="AV2" s="12"/>
      <c r="AW2" s="12"/>
      <c r="AX2" s="18"/>
      <c r="AY2" s="21" t="s">
        <v>63</v>
      </c>
      <c r="AZ2" s="12"/>
      <c r="BA2" s="12"/>
      <c r="BB2" s="13"/>
    </row>
    <row r="3" spans="1:55" s="9" customFormat="1" ht="45" customHeight="1">
      <c r="A3" s="40"/>
      <c r="B3" s="40"/>
      <c r="C3" s="16">
        <f>C4</f>
        <v>41279</v>
      </c>
      <c r="D3" s="16">
        <f>D4</f>
        <v>41286</v>
      </c>
      <c r="E3" s="16">
        <f>E4</f>
        <v>41293</v>
      </c>
      <c r="F3" s="16">
        <f>F4</f>
        <v>41300</v>
      </c>
      <c r="G3" s="16">
        <f>G4</f>
        <v>41307</v>
      </c>
      <c r="H3" s="16">
        <f t="shared" ref="H3:BB3" si="0">H4</f>
        <v>41314</v>
      </c>
      <c r="I3" s="16">
        <f t="shared" si="0"/>
        <v>41321</v>
      </c>
      <c r="J3" s="16">
        <f t="shared" si="0"/>
        <v>41328</v>
      </c>
      <c r="K3" s="16">
        <f t="shared" si="0"/>
        <v>41335</v>
      </c>
      <c r="L3" s="16">
        <f t="shared" si="0"/>
        <v>41342</v>
      </c>
      <c r="M3" s="16">
        <f t="shared" si="0"/>
        <v>41349</v>
      </c>
      <c r="N3" s="16">
        <f t="shared" si="0"/>
        <v>41356</v>
      </c>
      <c r="O3" s="16">
        <f t="shared" si="0"/>
        <v>41363</v>
      </c>
      <c r="P3" s="16">
        <f t="shared" si="0"/>
        <v>41370</v>
      </c>
      <c r="Q3" s="16">
        <f t="shared" si="0"/>
        <v>41377</v>
      </c>
      <c r="R3" s="16">
        <f t="shared" si="0"/>
        <v>41384</v>
      </c>
      <c r="S3" s="16">
        <f t="shared" si="0"/>
        <v>41391</v>
      </c>
      <c r="T3" s="16">
        <f t="shared" si="0"/>
        <v>41398</v>
      </c>
      <c r="U3" s="16">
        <f t="shared" si="0"/>
        <v>41405</v>
      </c>
      <c r="V3" s="16">
        <f t="shared" si="0"/>
        <v>41412</v>
      </c>
      <c r="W3" s="16">
        <f t="shared" si="0"/>
        <v>41419</v>
      </c>
      <c r="X3" s="16">
        <f t="shared" si="0"/>
        <v>41426</v>
      </c>
      <c r="Y3" s="16">
        <f t="shared" si="0"/>
        <v>41433</v>
      </c>
      <c r="Z3" s="16">
        <f t="shared" si="0"/>
        <v>41440</v>
      </c>
      <c r="AA3" s="16">
        <f t="shared" si="0"/>
        <v>41447</v>
      </c>
      <c r="AB3" s="16">
        <f t="shared" si="0"/>
        <v>41454</v>
      </c>
      <c r="AC3" s="16">
        <f t="shared" si="0"/>
        <v>41461</v>
      </c>
      <c r="AD3" s="16">
        <f t="shared" si="0"/>
        <v>41468</v>
      </c>
      <c r="AE3" s="16">
        <f t="shared" si="0"/>
        <v>41475</v>
      </c>
      <c r="AF3" s="16">
        <f t="shared" si="0"/>
        <v>41482</v>
      </c>
      <c r="AG3" s="16">
        <f t="shared" si="0"/>
        <v>41489</v>
      </c>
      <c r="AH3" s="16">
        <f t="shared" si="0"/>
        <v>41496</v>
      </c>
      <c r="AI3" s="16">
        <f t="shared" si="0"/>
        <v>41503</v>
      </c>
      <c r="AJ3" s="16">
        <f t="shared" si="0"/>
        <v>41510</v>
      </c>
      <c r="AK3" s="16">
        <f t="shared" si="0"/>
        <v>41517</v>
      </c>
      <c r="AL3" s="16">
        <f t="shared" si="0"/>
        <v>41524</v>
      </c>
      <c r="AM3" s="16">
        <f t="shared" si="0"/>
        <v>41531</v>
      </c>
      <c r="AN3" s="16">
        <f t="shared" si="0"/>
        <v>41538</v>
      </c>
      <c r="AO3" s="16">
        <f t="shared" si="0"/>
        <v>41545</v>
      </c>
      <c r="AP3" s="16">
        <f t="shared" si="0"/>
        <v>41552</v>
      </c>
      <c r="AQ3" s="16">
        <f t="shared" si="0"/>
        <v>41559</v>
      </c>
      <c r="AR3" s="16">
        <f t="shared" si="0"/>
        <v>41566</v>
      </c>
      <c r="AS3" s="16">
        <f t="shared" si="0"/>
        <v>41573</v>
      </c>
      <c r="AT3" s="16">
        <f t="shared" si="0"/>
        <v>41580</v>
      </c>
      <c r="AU3" s="16">
        <f t="shared" si="0"/>
        <v>41587</v>
      </c>
      <c r="AV3" s="16">
        <f t="shared" si="0"/>
        <v>41594</v>
      </c>
      <c r="AW3" s="16">
        <f t="shared" si="0"/>
        <v>41601</v>
      </c>
      <c r="AX3" s="16">
        <f t="shared" si="0"/>
        <v>41608</v>
      </c>
      <c r="AY3" s="16">
        <f t="shared" si="0"/>
        <v>41615</v>
      </c>
      <c r="AZ3" s="16">
        <f t="shared" si="0"/>
        <v>41622</v>
      </c>
      <c r="BA3" s="16">
        <f t="shared" si="0"/>
        <v>41629</v>
      </c>
      <c r="BB3" s="16">
        <f t="shared" si="0"/>
        <v>41636</v>
      </c>
    </row>
    <row r="4" spans="1:55" ht="82.5" customHeight="1">
      <c r="A4" s="40"/>
      <c r="B4" s="40"/>
      <c r="C4" s="7">
        <v>41279</v>
      </c>
      <c r="D4" s="7">
        <f>C4+7</f>
        <v>41286</v>
      </c>
      <c r="E4" s="7">
        <f>D4+7</f>
        <v>41293</v>
      </c>
      <c r="F4" s="7">
        <f>E4+7</f>
        <v>41300</v>
      </c>
      <c r="G4" s="7">
        <f>F4+7</f>
        <v>41307</v>
      </c>
      <c r="H4" s="7">
        <f t="shared" ref="H4:BB4" si="1">G4+7</f>
        <v>41314</v>
      </c>
      <c r="I4" s="7">
        <f t="shared" si="1"/>
        <v>41321</v>
      </c>
      <c r="J4" s="7">
        <f t="shared" si="1"/>
        <v>41328</v>
      </c>
      <c r="K4" s="7">
        <f t="shared" si="1"/>
        <v>41335</v>
      </c>
      <c r="L4" s="7">
        <f t="shared" si="1"/>
        <v>41342</v>
      </c>
      <c r="M4" s="7">
        <f t="shared" si="1"/>
        <v>41349</v>
      </c>
      <c r="N4" s="7">
        <f t="shared" si="1"/>
        <v>41356</v>
      </c>
      <c r="O4" s="7">
        <f t="shared" si="1"/>
        <v>41363</v>
      </c>
      <c r="P4" s="7">
        <f t="shared" si="1"/>
        <v>41370</v>
      </c>
      <c r="Q4" s="7">
        <f t="shared" si="1"/>
        <v>41377</v>
      </c>
      <c r="R4" s="7">
        <f t="shared" si="1"/>
        <v>41384</v>
      </c>
      <c r="S4" s="7">
        <f t="shared" si="1"/>
        <v>41391</v>
      </c>
      <c r="T4" s="7">
        <f t="shared" si="1"/>
        <v>41398</v>
      </c>
      <c r="U4" s="7">
        <f t="shared" si="1"/>
        <v>41405</v>
      </c>
      <c r="V4" s="7">
        <f t="shared" si="1"/>
        <v>41412</v>
      </c>
      <c r="W4" s="7">
        <f t="shared" si="1"/>
        <v>41419</v>
      </c>
      <c r="X4" s="7">
        <f t="shared" si="1"/>
        <v>41426</v>
      </c>
      <c r="Y4" s="7">
        <f t="shared" si="1"/>
        <v>41433</v>
      </c>
      <c r="Z4" s="7">
        <f t="shared" si="1"/>
        <v>41440</v>
      </c>
      <c r="AA4" s="7">
        <f t="shared" si="1"/>
        <v>41447</v>
      </c>
      <c r="AB4" s="7">
        <f t="shared" si="1"/>
        <v>41454</v>
      </c>
      <c r="AC4" s="7">
        <f t="shared" si="1"/>
        <v>41461</v>
      </c>
      <c r="AD4" s="7">
        <f t="shared" si="1"/>
        <v>41468</v>
      </c>
      <c r="AE4" s="7">
        <f t="shared" si="1"/>
        <v>41475</v>
      </c>
      <c r="AF4" s="7">
        <f t="shared" si="1"/>
        <v>41482</v>
      </c>
      <c r="AG4" s="7">
        <f t="shared" si="1"/>
        <v>41489</v>
      </c>
      <c r="AH4" s="7">
        <f t="shared" si="1"/>
        <v>41496</v>
      </c>
      <c r="AI4" s="7">
        <f t="shared" si="1"/>
        <v>41503</v>
      </c>
      <c r="AJ4" s="7">
        <f t="shared" si="1"/>
        <v>41510</v>
      </c>
      <c r="AK4" s="7">
        <f t="shared" si="1"/>
        <v>41517</v>
      </c>
      <c r="AL4" s="7">
        <f t="shared" si="1"/>
        <v>41524</v>
      </c>
      <c r="AM4" s="7">
        <f t="shared" si="1"/>
        <v>41531</v>
      </c>
      <c r="AN4" s="7">
        <f t="shared" si="1"/>
        <v>41538</v>
      </c>
      <c r="AO4" s="7">
        <f t="shared" si="1"/>
        <v>41545</v>
      </c>
      <c r="AP4" s="7">
        <f>AO4+7</f>
        <v>41552</v>
      </c>
      <c r="AQ4" s="7">
        <f t="shared" si="1"/>
        <v>41559</v>
      </c>
      <c r="AR4" s="7">
        <f t="shared" si="1"/>
        <v>41566</v>
      </c>
      <c r="AS4" s="7">
        <f t="shared" si="1"/>
        <v>41573</v>
      </c>
      <c r="AT4" s="7">
        <f t="shared" si="1"/>
        <v>41580</v>
      </c>
      <c r="AU4" s="7">
        <f t="shared" si="1"/>
        <v>41587</v>
      </c>
      <c r="AV4" s="7">
        <f t="shared" si="1"/>
        <v>41594</v>
      </c>
      <c r="AW4" s="7">
        <f t="shared" si="1"/>
        <v>41601</v>
      </c>
      <c r="AX4" s="7">
        <f t="shared" si="1"/>
        <v>41608</v>
      </c>
      <c r="AY4" s="7">
        <f t="shared" si="1"/>
        <v>41615</v>
      </c>
      <c r="AZ4" s="7">
        <f t="shared" si="1"/>
        <v>41622</v>
      </c>
      <c r="BA4" s="7">
        <f t="shared" si="1"/>
        <v>41629</v>
      </c>
      <c r="BB4" s="7">
        <f t="shared" si="1"/>
        <v>41636</v>
      </c>
      <c r="BC4" s="22"/>
    </row>
    <row r="5" spans="1:55" ht="16.5">
      <c r="A5" s="44" t="s">
        <v>70</v>
      </c>
      <c r="B5" s="45"/>
      <c r="C5" s="27" t="s">
        <v>0</v>
      </c>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f t="shared" ref="BC5:BC65" si="2">COUNTA(C5:G5)</f>
        <v>1</v>
      </c>
    </row>
    <row r="6" spans="1:55" ht="15">
      <c r="A6" s="4">
        <v>1</v>
      </c>
      <c r="B6" s="5" t="s">
        <v>39</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f t="shared" si="2"/>
        <v>0</v>
      </c>
    </row>
    <row r="7" spans="1:55" ht="15">
      <c r="A7" s="4">
        <v>2</v>
      </c>
      <c r="B7" s="5" t="s">
        <v>46</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f t="shared" si="2"/>
        <v>0</v>
      </c>
    </row>
    <row r="8" spans="1:55" ht="15">
      <c r="A8" s="4">
        <v>3</v>
      </c>
      <c r="B8" s="5" t="s">
        <v>49</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f t="shared" si="2"/>
        <v>0</v>
      </c>
    </row>
    <row r="9" spans="1:55" ht="15">
      <c r="A9" s="4">
        <v>4</v>
      </c>
      <c r="B9" s="5" t="s">
        <v>29</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f t="shared" si="2"/>
        <v>0</v>
      </c>
    </row>
    <row r="10" spans="1:55" ht="15">
      <c r="A10" s="4">
        <v>5</v>
      </c>
      <c r="B10" s="5" t="s">
        <v>44</v>
      </c>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f t="shared" si="2"/>
        <v>0</v>
      </c>
    </row>
    <row r="11" spans="1:55" ht="15">
      <c r="A11" s="4">
        <v>6</v>
      </c>
      <c r="B11" s="5" t="s">
        <v>28</v>
      </c>
      <c r="C11" s="6" t="s">
        <v>0</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f t="shared" si="2"/>
        <v>1</v>
      </c>
    </row>
    <row r="12" spans="1:55" ht="15">
      <c r="A12" s="4">
        <v>7</v>
      </c>
      <c r="B12" s="5" t="s">
        <v>34</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f t="shared" si="2"/>
        <v>0</v>
      </c>
    </row>
    <row r="13" spans="1:55" ht="15">
      <c r="A13" s="4">
        <v>8</v>
      </c>
      <c r="B13" s="5" t="s">
        <v>40</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f t="shared" si="2"/>
        <v>0</v>
      </c>
    </row>
    <row r="14" spans="1:55" ht="15">
      <c r="A14" s="4">
        <v>9</v>
      </c>
      <c r="B14" s="5" t="s">
        <v>27</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f t="shared" si="2"/>
        <v>0</v>
      </c>
    </row>
    <row r="15" spans="1:55" ht="15">
      <c r="A15" s="4">
        <v>10</v>
      </c>
      <c r="B15" s="5" t="s">
        <v>26</v>
      </c>
      <c r="C15" s="6" t="s">
        <v>0</v>
      </c>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f t="shared" si="2"/>
        <v>1</v>
      </c>
    </row>
    <row r="16" spans="1:55" ht="15">
      <c r="A16" s="4">
        <v>11</v>
      </c>
      <c r="B16" s="5" t="s">
        <v>35</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f t="shared" si="2"/>
        <v>0</v>
      </c>
    </row>
    <row r="17" spans="1:55" ht="15">
      <c r="A17" s="4">
        <v>12</v>
      </c>
      <c r="B17" s="5" t="s">
        <v>45</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f t="shared" si="2"/>
        <v>0</v>
      </c>
    </row>
    <row r="18" spans="1:55" ht="15">
      <c r="A18" s="4">
        <v>13</v>
      </c>
      <c r="B18" s="5" t="s">
        <v>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f t="shared" si="2"/>
        <v>0</v>
      </c>
    </row>
    <row r="19" spans="1:55" ht="15">
      <c r="A19" s="4">
        <v>14</v>
      </c>
      <c r="B19" s="5" t="s">
        <v>25</v>
      </c>
      <c r="C19" s="6" t="s">
        <v>0</v>
      </c>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f t="shared" si="2"/>
        <v>1</v>
      </c>
    </row>
    <row r="20" spans="1:55" ht="15">
      <c r="A20" s="4">
        <v>15</v>
      </c>
      <c r="B20" s="5" t="s">
        <v>43</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f t="shared" si="2"/>
        <v>0</v>
      </c>
    </row>
    <row r="21" spans="1:55" ht="15">
      <c r="A21" s="4">
        <v>16</v>
      </c>
      <c r="B21" s="5" t="s">
        <v>24</v>
      </c>
      <c r="C21" s="6" t="s">
        <v>0</v>
      </c>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f t="shared" si="2"/>
        <v>1</v>
      </c>
    </row>
    <row r="22" spans="1:55" ht="15">
      <c r="A22" s="4">
        <v>17</v>
      </c>
      <c r="B22" s="5" t="s">
        <v>23</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f t="shared" si="2"/>
        <v>0</v>
      </c>
    </row>
    <row r="23" spans="1:55" ht="15">
      <c r="A23" s="4">
        <v>18</v>
      </c>
      <c r="B23" s="5" t="s">
        <v>22</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f t="shared" si="2"/>
        <v>0</v>
      </c>
    </row>
    <row r="24" spans="1:55" ht="15">
      <c r="A24" s="4">
        <v>19</v>
      </c>
      <c r="B24" s="5" t="s">
        <v>21</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f t="shared" si="2"/>
        <v>0</v>
      </c>
    </row>
    <row r="25" spans="1:55" ht="15">
      <c r="A25" s="4">
        <v>20</v>
      </c>
      <c r="B25" s="5" t="s">
        <v>20</v>
      </c>
      <c r="C25" s="6" t="s">
        <v>0</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f t="shared" si="2"/>
        <v>1</v>
      </c>
    </row>
    <row r="26" spans="1:55" ht="15">
      <c r="A26" s="4">
        <v>21</v>
      </c>
      <c r="B26" s="5" t="s">
        <v>41</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f t="shared" si="2"/>
        <v>0</v>
      </c>
    </row>
    <row r="27" spans="1:55" ht="15">
      <c r="A27" s="4">
        <v>22</v>
      </c>
      <c r="B27" s="5" t="s">
        <v>42</v>
      </c>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f t="shared" si="2"/>
        <v>0</v>
      </c>
    </row>
    <row r="28" spans="1:55" ht="15">
      <c r="A28" s="4">
        <v>23</v>
      </c>
      <c r="B28" s="5" t="s">
        <v>19</v>
      </c>
      <c r="C28" s="6" t="s">
        <v>0</v>
      </c>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f t="shared" si="2"/>
        <v>1</v>
      </c>
    </row>
    <row r="29" spans="1:55" ht="15">
      <c r="A29" s="4">
        <v>24</v>
      </c>
      <c r="B29" s="5" t="s">
        <v>51</v>
      </c>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f t="shared" si="2"/>
        <v>0</v>
      </c>
    </row>
    <row r="30" spans="1:55" ht="15">
      <c r="A30" s="4">
        <v>25</v>
      </c>
      <c r="B30" s="5" t="s">
        <v>18</v>
      </c>
      <c r="C30" s="6" t="s">
        <v>0</v>
      </c>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f t="shared" si="2"/>
        <v>1</v>
      </c>
    </row>
    <row r="31" spans="1:55" ht="15">
      <c r="A31" s="4">
        <v>26</v>
      </c>
      <c r="B31" s="5" t="s">
        <v>17</v>
      </c>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f t="shared" si="2"/>
        <v>0</v>
      </c>
    </row>
    <row r="32" spans="1:55" ht="15">
      <c r="A32" s="4">
        <v>27</v>
      </c>
      <c r="B32" s="5" t="s">
        <v>16</v>
      </c>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f t="shared" si="2"/>
        <v>0</v>
      </c>
    </row>
    <row r="33" spans="1:55" ht="15">
      <c r="A33" s="4">
        <v>28</v>
      </c>
      <c r="B33" s="5" t="s">
        <v>15</v>
      </c>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f t="shared" si="2"/>
        <v>0</v>
      </c>
    </row>
    <row r="34" spans="1:55" ht="15">
      <c r="A34" s="4">
        <v>29</v>
      </c>
      <c r="B34" s="5" t="s">
        <v>50</v>
      </c>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f t="shared" si="2"/>
        <v>0</v>
      </c>
    </row>
    <row r="35" spans="1:55" ht="15">
      <c r="A35" s="4">
        <v>30</v>
      </c>
      <c r="B35" s="5" t="s">
        <v>14</v>
      </c>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f t="shared" si="2"/>
        <v>0</v>
      </c>
    </row>
    <row r="36" spans="1:55" ht="15">
      <c r="A36" s="4">
        <v>31</v>
      </c>
      <c r="B36" s="5" t="s">
        <v>13</v>
      </c>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f t="shared" si="2"/>
        <v>0</v>
      </c>
    </row>
    <row r="37" spans="1:55" ht="15">
      <c r="A37" s="4">
        <v>32</v>
      </c>
      <c r="B37" s="5" t="s">
        <v>12</v>
      </c>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f t="shared" si="2"/>
        <v>0</v>
      </c>
    </row>
    <row r="38" spans="1:55" ht="15">
      <c r="A38" s="4">
        <v>33</v>
      </c>
      <c r="B38" s="5" t="s">
        <v>37</v>
      </c>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f t="shared" si="2"/>
        <v>0</v>
      </c>
    </row>
    <row r="39" spans="1:55" ht="15">
      <c r="A39" s="4">
        <v>34</v>
      </c>
      <c r="B39" s="5" t="s">
        <v>36</v>
      </c>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f t="shared" si="2"/>
        <v>0</v>
      </c>
    </row>
    <row r="40" spans="1:55" ht="15">
      <c r="A40" s="4">
        <v>35</v>
      </c>
      <c r="B40" s="5" t="s">
        <v>11</v>
      </c>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f t="shared" si="2"/>
        <v>0</v>
      </c>
    </row>
    <row r="41" spans="1:55" ht="15">
      <c r="A41" s="4">
        <v>36</v>
      </c>
      <c r="B41" s="5" t="s">
        <v>10</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f t="shared" si="2"/>
        <v>0</v>
      </c>
    </row>
    <row r="42" spans="1:55" ht="15">
      <c r="A42" s="4">
        <v>37</v>
      </c>
      <c r="B42" s="5" t="s">
        <v>9</v>
      </c>
      <c r="C42" s="6" t="s">
        <v>0</v>
      </c>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f t="shared" si="2"/>
        <v>1</v>
      </c>
    </row>
    <row r="43" spans="1:55" ht="15">
      <c r="A43" s="4">
        <v>38</v>
      </c>
      <c r="B43" s="5" t="s">
        <v>8</v>
      </c>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f t="shared" si="2"/>
        <v>0</v>
      </c>
    </row>
    <row r="44" spans="1:55" ht="15">
      <c r="A44" s="4">
        <v>39</v>
      </c>
      <c r="B44" s="5" t="s">
        <v>7</v>
      </c>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f t="shared" si="2"/>
        <v>0</v>
      </c>
    </row>
    <row r="45" spans="1:55" ht="15">
      <c r="A45" s="4">
        <v>40</v>
      </c>
      <c r="B45" s="5" t="s">
        <v>1</v>
      </c>
      <c r="C45" s="6" t="s">
        <v>0</v>
      </c>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f t="shared" si="2"/>
        <v>1</v>
      </c>
    </row>
    <row r="46" spans="1:55" ht="15">
      <c r="A46" s="4">
        <v>41</v>
      </c>
      <c r="B46" s="5" t="s">
        <v>2</v>
      </c>
      <c r="C46" s="6" t="s">
        <v>0</v>
      </c>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f t="shared" si="2"/>
        <v>1</v>
      </c>
    </row>
    <row r="47" spans="1:55" ht="15">
      <c r="A47" s="4">
        <v>42</v>
      </c>
      <c r="B47" s="5" t="s">
        <v>6</v>
      </c>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f t="shared" si="2"/>
        <v>0</v>
      </c>
    </row>
    <row r="48" spans="1:55" ht="15">
      <c r="A48" s="4">
        <v>43</v>
      </c>
      <c r="B48" s="5" t="s">
        <v>5</v>
      </c>
      <c r="C48" s="6" t="s">
        <v>0</v>
      </c>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f t="shared" si="2"/>
        <v>1</v>
      </c>
    </row>
    <row r="49" spans="1:55" ht="15">
      <c r="A49" s="4">
        <v>44</v>
      </c>
      <c r="B49" s="5" t="s">
        <v>4</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f t="shared" si="2"/>
        <v>0</v>
      </c>
    </row>
    <row r="50" spans="1:55" ht="15">
      <c r="A50" s="4">
        <v>45</v>
      </c>
      <c r="B50" s="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f t="shared" si="2"/>
        <v>0</v>
      </c>
    </row>
    <row r="51" spans="1:55" ht="15">
      <c r="A51" s="4">
        <v>46</v>
      </c>
      <c r="B51" s="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f t="shared" si="2"/>
        <v>0</v>
      </c>
    </row>
    <row r="52" spans="1:55" ht="15">
      <c r="A52" s="4">
        <v>47</v>
      </c>
      <c r="B52" s="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f t="shared" si="2"/>
        <v>0</v>
      </c>
    </row>
    <row r="53" spans="1:55" ht="15">
      <c r="A53" s="4">
        <v>48</v>
      </c>
      <c r="B53" s="5"/>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f t="shared" si="2"/>
        <v>0</v>
      </c>
    </row>
    <row r="54" spans="1:55" ht="15">
      <c r="A54" s="4">
        <v>49</v>
      </c>
      <c r="B54" s="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f t="shared" si="2"/>
        <v>0</v>
      </c>
    </row>
    <row r="55" spans="1:55" ht="15">
      <c r="A55" s="4">
        <v>50</v>
      </c>
      <c r="B55" s="5"/>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f t="shared" si="2"/>
        <v>0</v>
      </c>
    </row>
    <row r="56" spans="1:55" ht="15">
      <c r="A56" s="4">
        <v>51</v>
      </c>
      <c r="B56" s="5"/>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f t="shared" si="2"/>
        <v>0</v>
      </c>
    </row>
    <row r="57" spans="1:55" ht="15">
      <c r="A57" s="4">
        <v>52</v>
      </c>
      <c r="B57" s="5"/>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f t="shared" si="2"/>
        <v>0</v>
      </c>
    </row>
    <row r="58" spans="1:55" ht="15">
      <c r="A58" s="4">
        <v>53</v>
      </c>
      <c r="B58" s="5"/>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f t="shared" si="2"/>
        <v>0</v>
      </c>
    </row>
    <row r="59" spans="1:55" ht="15">
      <c r="A59" s="4">
        <v>54</v>
      </c>
      <c r="B59" s="5"/>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f t="shared" si="2"/>
        <v>0</v>
      </c>
    </row>
    <row r="60" spans="1:55" ht="15">
      <c r="A60" s="4">
        <v>55</v>
      </c>
      <c r="B60" s="5"/>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f t="shared" si="2"/>
        <v>0</v>
      </c>
    </row>
    <row r="61" spans="1:55" ht="15">
      <c r="A61" s="4">
        <v>56</v>
      </c>
      <c r="B61" s="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f t="shared" si="2"/>
        <v>0</v>
      </c>
    </row>
    <row r="62" spans="1:55" ht="15">
      <c r="A62" s="4">
        <v>57</v>
      </c>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f t="shared" si="2"/>
        <v>0</v>
      </c>
    </row>
    <row r="63" spans="1:55" ht="15">
      <c r="A63" s="4">
        <v>58</v>
      </c>
      <c r="B63" s="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f t="shared" si="2"/>
        <v>0</v>
      </c>
    </row>
    <row r="64" spans="1:55" ht="15">
      <c r="A64" s="4">
        <v>59</v>
      </c>
      <c r="B64" s="5"/>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f t="shared" si="2"/>
        <v>0</v>
      </c>
    </row>
    <row r="65" spans="1:55" ht="15">
      <c r="A65" s="4">
        <v>60</v>
      </c>
      <c r="B65" s="5"/>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f t="shared" si="2"/>
        <v>0</v>
      </c>
    </row>
    <row r="66" spans="1:55">
      <c r="A66"/>
      <c r="C66" s="3">
        <f>COUNTA(C6:C65)</f>
        <v>11</v>
      </c>
      <c r="D66" s="3">
        <f>COUNTA(D6:D65)</f>
        <v>0</v>
      </c>
      <c r="E66" s="3">
        <f>COUNTA(E6:E65)</f>
        <v>0</v>
      </c>
      <c r="F66" s="3">
        <f t="shared" ref="F66:G66" si="3">COUNTA(F6:F65)</f>
        <v>0</v>
      </c>
      <c r="G66" s="3">
        <f t="shared" si="3"/>
        <v>0</v>
      </c>
      <c r="H66" s="3">
        <f t="shared" ref="H66:BB66" si="4">COUNTA(H6:H65)</f>
        <v>0</v>
      </c>
      <c r="I66" s="3">
        <f t="shared" si="4"/>
        <v>0</v>
      </c>
      <c r="J66" s="3">
        <f t="shared" si="4"/>
        <v>0</v>
      </c>
      <c r="K66" s="3">
        <f t="shared" si="4"/>
        <v>0</v>
      </c>
      <c r="L66" s="3">
        <f t="shared" si="4"/>
        <v>0</v>
      </c>
      <c r="M66" s="3">
        <f t="shared" si="4"/>
        <v>0</v>
      </c>
      <c r="N66" s="3">
        <f t="shared" si="4"/>
        <v>0</v>
      </c>
      <c r="O66" s="3">
        <f t="shared" si="4"/>
        <v>0</v>
      </c>
      <c r="P66" s="3">
        <f t="shared" si="4"/>
        <v>0</v>
      </c>
      <c r="Q66" s="3">
        <f t="shared" si="4"/>
        <v>0</v>
      </c>
      <c r="R66" s="3">
        <f t="shared" si="4"/>
        <v>0</v>
      </c>
      <c r="S66" s="3">
        <f t="shared" si="4"/>
        <v>0</v>
      </c>
      <c r="T66" s="3">
        <f t="shared" si="4"/>
        <v>0</v>
      </c>
      <c r="U66" s="3">
        <f t="shared" si="4"/>
        <v>0</v>
      </c>
      <c r="V66" s="3">
        <f t="shared" si="4"/>
        <v>0</v>
      </c>
      <c r="W66" s="3">
        <f t="shared" si="4"/>
        <v>0</v>
      </c>
      <c r="X66" s="3">
        <f t="shared" si="4"/>
        <v>0</v>
      </c>
      <c r="Y66" s="3">
        <f t="shared" si="4"/>
        <v>0</v>
      </c>
      <c r="Z66" s="3">
        <f t="shared" si="4"/>
        <v>0</v>
      </c>
      <c r="AA66" s="3">
        <f t="shared" si="4"/>
        <v>0</v>
      </c>
      <c r="AB66" s="3">
        <f t="shared" si="4"/>
        <v>0</v>
      </c>
      <c r="AC66" s="3">
        <f t="shared" si="4"/>
        <v>0</v>
      </c>
      <c r="AD66" s="3">
        <f t="shared" si="4"/>
        <v>0</v>
      </c>
      <c r="AE66" s="3">
        <f t="shared" si="4"/>
        <v>0</v>
      </c>
      <c r="AF66" s="3">
        <f t="shared" si="4"/>
        <v>0</v>
      </c>
      <c r="AG66" s="3">
        <f t="shared" si="4"/>
        <v>0</v>
      </c>
      <c r="AH66" s="3">
        <f t="shared" si="4"/>
        <v>0</v>
      </c>
      <c r="AI66" s="3">
        <f t="shared" si="4"/>
        <v>0</v>
      </c>
      <c r="AJ66" s="3">
        <f t="shared" si="4"/>
        <v>0</v>
      </c>
      <c r="AK66" s="3">
        <f t="shared" si="4"/>
        <v>0</v>
      </c>
      <c r="AL66" s="3">
        <f t="shared" si="4"/>
        <v>0</v>
      </c>
      <c r="AM66" s="3">
        <f t="shared" si="4"/>
        <v>0</v>
      </c>
      <c r="AN66" s="3">
        <f t="shared" si="4"/>
        <v>0</v>
      </c>
      <c r="AO66" s="3">
        <f t="shared" si="4"/>
        <v>0</v>
      </c>
      <c r="AP66" s="3">
        <f t="shared" si="4"/>
        <v>0</v>
      </c>
      <c r="AQ66" s="3">
        <f t="shared" si="4"/>
        <v>0</v>
      </c>
      <c r="AR66" s="3">
        <f t="shared" si="4"/>
        <v>0</v>
      </c>
      <c r="AS66" s="3">
        <f t="shared" si="4"/>
        <v>0</v>
      </c>
      <c r="AT66" s="3">
        <f t="shared" si="4"/>
        <v>0</v>
      </c>
      <c r="AU66" s="3">
        <f t="shared" si="4"/>
        <v>0</v>
      </c>
      <c r="AV66" s="3">
        <f t="shared" si="4"/>
        <v>0</v>
      </c>
      <c r="AW66" s="3">
        <f t="shared" si="4"/>
        <v>0</v>
      </c>
      <c r="AX66" s="3">
        <f t="shared" si="4"/>
        <v>0</v>
      </c>
      <c r="AY66" s="3">
        <f t="shared" si="4"/>
        <v>0</v>
      </c>
      <c r="AZ66" s="3">
        <f t="shared" si="4"/>
        <v>0</v>
      </c>
      <c r="BA66" s="3">
        <f t="shared" si="4"/>
        <v>0</v>
      </c>
      <c r="BB66" s="3">
        <f t="shared" si="4"/>
        <v>0</v>
      </c>
    </row>
  </sheetData>
  <mergeCells count="3">
    <mergeCell ref="A2:A4"/>
    <mergeCell ref="B2:B4"/>
    <mergeCell ref="A5:B5"/>
  </mergeCells>
  <pageMargins left="0.19685039370078741" right="0.19685039370078741" top="0.23622047244094491" bottom="0.23622047244094491" header="0.15748031496062992" footer="0.15748031496062992"/>
  <pageSetup paperSize="9" scale="66" fitToHeight="2"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sheetPr>
    <tabColor theme="9" tint="0.39997558519241921"/>
    <pageSetUpPr fitToPage="1"/>
  </sheetPr>
  <dimension ref="A1:BC66"/>
  <sheetViews>
    <sheetView topLeftCell="A49" workbookViewId="0">
      <selection activeCell="G66" sqref="G66"/>
    </sheetView>
  </sheetViews>
  <sheetFormatPr defaultRowHeight="12.75"/>
  <cols>
    <col min="1" max="1" width="8" style="2" bestFit="1" customWidth="1"/>
    <col min="2" max="2" width="17.85546875" customWidth="1"/>
    <col min="3" max="7" width="3.7109375" style="1" bestFit="1" customWidth="1"/>
    <col min="8" max="8" width="3" bestFit="1" customWidth="1"/>
    <col min="9" max="55" width="3.7109375" customWidth="1"/>
  </cols>
  <sheetData>
    <row r="1" spans="1:55" ht="27" customHeight="1">
      <c r="A1" s="10" t="s">
        <v>80</v>
      </c>
      <c r="C1" s="10"/>
      <c r="D1" s="10"/>
      <c r="E1" s="10"/>
      <c r="F1" s="10"/>
      <c r="G1" s="10"/>
    </row>
    <row r="2" spans="1:55" s="9" customFormat="1" ht="16.5" customHeight="1">
      <c r="A2" s="40" t="s">
        <v>32</v>
      </c>
      <c r="B2" s="46" t="s">
        <v>31</v>
      </c>
      <c r="C2" s="11" t="s">
        <v>30</v>
      </c>
      <c r="D2" s="12"/>
      <c r="E2" s="12"/>
      <c r="F2" s="12"/>
      <c r="G2" s="21" t="s">
        <v>53</v>
      </c>
      <c r="H2" s="17"/>
      <c r="I2" s="12"/>
      <c r="J2" s="12"/>
      <c r="K2" s="21" t="s">
        <v>54</v>
      </c>
      <c r="L2" s="17"/>
      <c r="M2" s="12"/>
      <c r="N2" s="12"/>
      <c r="O2" s="18"/>
      <c r="P2" s="19" t="s">
        <v>55</v>
      </c>
      <c r="Q2" s="12"/>
      <c r="R2" s="12"/>
      <c r="S2" s="13"/>
      <c r="T2" s="21" t="s">
        <v>56</v>
      </c>
      <c r="U2" s="12"/>
      <c r="V2" s="12"/>
      <c r="W2" s="12"/>
      <c r="X2" s="21" t="s">
        <v>57</v>
      </c>
      <c r="Y2" s="17"/>
      <c r="Z2" s="12"/>
      <c r="AA2" s="12"/>
      <c r="AB2" s="18"/>
      <c r="AC2" s="21" t="s">
        <v>58</v>
      </c>
      <c r="AD2" s="12"/>
      <c r="AE2" s="12"/>
      <c r="AF2" s="12"/>
      <c r="AG2" s="21" t="s">
        <v>59</v>
      </c>
      <c r="AH2" s="17"/>
      <c r="AI2" s="12"/>
      <c r="AJ2" s="13"/>
      <c r="AK2" s="21" t="s">
        <v>60</v>
      </c>
      <c r="AL2" s="17"/>
      <c r="AM2" s="12"/>
      <c r="AN2" s="12"/>
      <c r="AO2" s="18"/>
      <c r="AP2" s="21" t="s">
        <v>61</v>
      </c>
      <c r="AQ2" s="12"/>
      <c r="AR2" s="12"/>
      <c r="AS2" s="12"/>
      <c r="AT2" s="21" t="s">
        <v>62</v>
      </c>
      <c r="AU2" s="12"/>
      <c r="AV2" s="12"/>
      <c r="AW2" s="17"/>
      <c r="AX2" s="21" t="s">
        <v>63</v>
      </c>
      <c r="AY2" s="17"/>
      <c r="AZ2" s="12"/>
      <c r="BA2" s="12"/>
      <c r="BB2" s="13"/>
    </row>
    <row r="3" spans="1:55" s="9" customFormat="1" ht="45" customHeight="1">
      <c r="A3" s="40"/>
      <c r="B3" s="40"/>
      <c r="C3" s="16">
        <f>C4</f>
        <v>41280</v>
      </c>
      <c r="D3" s="16">
        <f>D4</f>
        <v>41287</v>
      </c>
      <c r="E3" s="16">
        <f>E4</f>
        <v>41294</v>
      </c>
      <c r="F3" s="16">
        <f>F4</f>
        <v>41301</v>
      </c>
      <c r="G3" s="16">
        <f>G4</f>
        <v>41308</v>
      </c>
      <c r="H3" s="16">
        <f t="shared" ref="H3:BB3" si="0">H4</f>
        <v>41315</v>
      </c>
      <c r="I3" s="16">
        <f t="shared" si="0"/>
        <v>41322</v>
      </c>
      <c r="J3" s="16">
        <f t="shared" si="0"/>
        <v>41329</v>
      </c>
      <c r="K3" s="16">
        <f t="shared" si="0"/>
        <v>41336</v>
      </c>
      <c r="L3" s="16">
        <f t="shared" si="0"/>
        <v>41343</v>
      </c>
      <c r="M3" s="16">
        <f t="shared" si="0"/>
        <v>41350</v>
      </c>
      <c r="N3" s="16">
        <f t="shared" si="0"/>
        <v>41357</v>
      </c>
      <c r="O3" s="16">
        <f t="shared" si="0"/>
        <v>41364</v>
      </c>
      <c r="P3" s="16">
        <f t="shared" si="0"/>
        <v>41371</v>
      </c>
      <c r="Q3" s="16">
        <f t="shared" si="0"/>
        <v>41378</v>
      </c>
      <c r="R3" s="16">
        <f t="shared" si="0"/>
        <v>41385</v>
      </c>
      <c r="S3" s="16">
        <f t="shared" si="0"/>
        <v>41392</v>
      </c>
      <c r="T3" s="16">
        <f t="shared" si="0"/>
        <v>41399</v>
      </c>
      <c r="U3" s="16">
        <f t="shared" si="0"/>
        <v>41406</v>
      </c>
      <c r="V3" s="16">
        <f t="shared" si="0"/>
        <v>41413</v>
      </c>
      <c r="W3" s="16">
        <f t="shared" si="0"/>
        <v>41420</v>
      </c>
      <c r="X3" s="16">
        <f t="shared" si="0"/>
        <v>41427</v>
      </c>
      <c r="Y3" s="16">
        <f t="shared" si="0"/>
        <v>41434</v>
      </c>
      <c r="Z3" s="16">
        <f t="shared" si="0"/>
        <v>41441</v>
      </c>
      <c r="AA3" s="16">
        <f t="shared" si="0"/>
        <v>41448</v>
      </c>
      <c r="AB3" s="16">
        <f t="shared" si="0"/>
        <v>41455</v>
      </c>
      <c r="AC3" s="16">
        <f t="shared" si="0"/>
        <v>41462</v>
      </c>
      <c r="AD3" s="16">
        <f t="shared" si="0"/>
        <v>41469</v>
      </c>
      <c r="AE3" s="16">
        <f t="shared" si="0"/>
        <v>41476</v>
      </c>
      <c r="AF3" s="16">
        <f t="shared" si="0"/>
        <v>41483</v>
      </c>
      <c r="AG3" s="16">
        <f t="shared" si="0"/>
        <v>41490</v>
      </c>
      <c r="AH3" s="16">
        <f t="shared" si="0"/>
        <v>41497</v>
      </c>
      <c r="AI3" s="16">
        <f t="shared" si="0"/>
        <v>41504</v>
      </c>
      <c r="AJ3" s="16">
        <f t="shared" si="0"/>
        <v>41511</v>
      </c>
      <c r="AK3" s="16">
        <f t="shared" si="0"/>
        <v>41518</v>
      </c>
      <c r="AL3" s="16">
        <f t="shared" si="0"/>
        <v>41525</v>
      </c>
      <c r="AM3" s="16">
        <f t="shared" si="0"/>
        <v>41532</v>
      </c>
      <c r="AN3" s="16">
        <f t="shared" si="0"/>
        <v>41539</v>
      </c>
      <c r="AO3" s="16">
        <f t="shared" si="0"/>
        <v>41546</v>
      </c>
      <c r="AP3" s="16">
        <f t="shared" si="0"/>
        <v>41553</v>
      </c>
      <c r="AQ3" s="16">
        <f t="shared" si="0"/>
        <v>41560</v>
      </c>
      <c r="AR3" s="16">
        <f t="shared" si="0"/>
        <v>41567</v>
      </c>
      <c r="AS3" s="16">
        <f t="shared" si="0"/>
        <v>41574</v>
      </c>
      <c r="AT3" s="16">
        <f t="shared" si="0"/>
        <v>41581</v>
      </c>
      <c r="AU3" s="16">
        <f t="shared" si="0"/>
        <v>41588</v>
      </c>
      <c r="AV3" s="16">
        <f t="shared" si="0"/>
        <v>41595</v>
      </c>
      <c r="AW3" s="16">
        <f t="shared" si="0"/>
        <v>41602</v>
      </c>
      <c r="AX3" s="16">
        <f t="shared" si="0"/>
        <v>41609</v>
      </c>
      <c r="AY3" s="16">
        <f t="shared" si="0"/>
        <v>41616</v>
      </c>
      <c r="AZ3" s="16">
        <f t="shared" si="0"/>
        <v>41623</v>
      </c>
      <c r="BA3" s="16">
        <f t="shared" si="0"/>
        <v>41630</v>
      </c>
      <c r="BB3" s="16">
        <f t="shared" si="0"/>
        <v>41637</v>
      </c>
    </row>
    <row r="4" spans="1:55" ht="82.5" customHeight="1">
      <c r="A4" s="40"/>
      <c r="B4" s="40"/>
      <c r="C4" s="7">
        <v>41280</v>
      </c>
      <c r="D4" s="7">
        <f>C4+7</f>
        <v>41287</v>
      </c>
      <c r="E4" s="7">
        <f>D4+7</f>
        <v>41294</v>
      </c>
      <c r="F4" s="7">
        <f>E4+7</f>
        <v>41301</v>
      </c>
      <c r="G4" s="7">
        <f>F4+7</f>
        <v>41308</v>
      </c>
      <c r="H4" s="7">
        <f t="shared" ref="H4:BB4" si="1">G4+7</f>
        <v>41315</v>
      </c>
      <c r="I4" s="7">
        <f t="shared" si="1"/>
        <v>41322</v>
      </c>
      <c r="J4" s="7">
        <f t="shared" si="1"/>
        <v>41329</v>
      </c>
      <c r="K4" s="7">
        <f t="shared" si="1"/>
        <v>41336</v>
      </c>
      <c r="L4" s="7">
        <f t="shared" si="1"/>
        <v>41343</v>
      </c>
      <c r="M4" s="7">
        <f t="shared" si="1"/>
        <v>41350</v>
      </c>
      <c r="N4" s="7">
        <f t="shared" si="1"/>
        <v>41357</v>
      </c>
      <c r="O4" s="7">
        <f t="shared" si="1"/>
        <v>41364</v>
      </c>
      <c r="P4" s="7">
        <f t="shared" si="1"/>
        <v>41371</v>
      </c>
      <c r="Q4" s="7">
        <f t="shared" si="1"/>
        <v>41378</v>
      </c>
      <c r="R4" s="7">
        <f t="shared" si="1"/>
        <v>41385</v>
      </c>
      <c r="S4" s="7">
        <f t="shared" si="1"/>
        <v>41392</v>
      </c>
      <c r="T4" s="7">
        <f t="shared" si="1"/>
        <v>41399</v>
      </c>
      <c r="U4" s="7">
        <f t="shared" si="1"/>
        <v>41406</v>
      </c>
      <c r="V4" s="7">
        <f t="shared" si="1"/>
        <v>41413</v>
      </c>
      <c r="W4" s="7">
        <f t="shared" si="1"/>
        <v>41420</v>
      </c>
      <c r="X4" s="7">
        <f t="shared" si="1"/>
        <v>41427</v>
      </c>
      <c r="Y4" s="7">
        <f t="shared" si="1"/>
        <v>41434</v>
      </c>
      <c r="Z4" s="7">
        <f t="shared" si="1"/>
        <v>41441</v>
      </c>
      <c r="AA4" s="7">
        <f t="shared" si="1"/>
        <v>41448</v>
      </c>
      <c r="AB4" s="7">
        <f t="shared" si="1"/>
        <v>41455</v>
      </c>
      <c r="AC4" s="7">
        <f t="shared" si="1"/>
        <v>41462</v>
      </c>
      <c r="AD4" s="7">
        <f t="shared" si="1"/>
        <v>41469</v>
      </c>
      <c r="AE4" s="7">
        <f t="shared" si="1"/>
        <v>41476</v>
      </c>
      <c r="AF4" s="7">
        <f t="shared" si="1"/>
        <v>41483</v>
      </c>
      <c r="AG4" s="7">
        <f t="shared" si="1"/>
        <v>41490</v>
      </c>
      <c r="AH4" s="7">
        <f t="shared" si="1"/>
        <v>41497</v>
      </c>
      <c r="AI4" s="7">
        <f t="shared" si="1"/>
        <v>41504</v>
      </c>
      <c r="AJ4" s="7">
        <f t="shared" si="1"/>
        <v>41511</v>
      </c>
      <c r="AK4" s="7">
        <f t="shared" si="1"/>
        <v>41518</v>
      </c>
      <c r="AL4" s="7">
        <f t="shared" si="1"/>
        <v>41525</v>
      </c>
      <c r="AM4" s="7">
        <f t="shared" si="1"/>
        <v>41532</v>
      </c>
      <c r="AN4" s="7">
        <f t="shared" si="1"/>
        <v>41539</v>
      </c>
      <c r="AO4" s="7">
        <f t="shared" si="1"/>
        <v>41546</v>
      </c>
      <c r="AP4" s="7">
        <f>AO4+7</f>
        <v>41553</v>
      </c>
      <c r="AQ4" s="7">
        <f t="shared" si="1"/>
        <v>41560</v>
      </c>
      <c r="AR4" s="7">
        <f t="shared" si="1"/>
        <v>41567</v>
      </c>
      <c r="AS4" s="7">
        <f t="shared" si="1"/>
        <v>41574</v>
      </c>
      <c r="AT4" s="7">
        <f t="shared" si="1"/>
        <v>41581</v>
      </c>
      <c r="AU4" s="7">
        <f t="shared" si="1"/>
        <v>41588</v>
      </c>
      <c r="AV4" s="7">
        <f t="shared" si="1"/>
        <v>41595</v>
      </c>
      <c r="AW4" s="7">
        <f t="shared" si="1"/>
        <v>41602</v>
      </c>
      <c r="AX4" s="7">
        <f t="shared" si="1"/>
        <v>41609</v>
      </c>
      <c r="AY4" s="7">
        <f t="shared" si="1"/>
        <v>41616</v>
      </c>
      <c r="AZ4" s="7">
        <f t="shared" si="1"/>
        <v>41623</v>
      </c>
      <c r="BA4" s="7">
        <f t="shared" si="1"/>
        <v>41630</v>
      </c>
      <c r="BB4" s="7">
        <f t="shared" si="1"/>
        <v>41637</v>
      </c>
      <c r="BC4" s="22"/>
    </row>
    <row r="5" spans="1:55" s="33" customFormat="1" ht="16.5">
      <c r="A5" s="44" t="s">
        <v>70</v>
      </c>
      <c r="B5" s="45"/>
      <c r="C5" s="27" t="s">
        <v>0</v>
      </c>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3">
        <f t="shared" ref="BC5:BC65" si="2">COUNTA(C5:G5)</f>
        <v>1</v>
      </c>
    </row>
    <row r="6" spans="1:55" ht="15">
      <c r="A6" s="4">
        <v>1</v>
      </c>
      <c r="B6" s="5" t="s">
        <v>39</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f t="shared" si="2"/>
        <v>0</v>
      </c>
    </row>
    <row r="7" spans="1:55" ht="15">
      <c r="A7" s="4">
        <v>2</v>
      </c>
      <c r="B7" s="5" t="s">
        <v>46</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f t="shared" si="2"/>
        <v>0</v>
      </c>
    </row>
    <row r="8" spans="1:55" ht="15">
      <c r="A8" s="4">
        <v>3</v>
      </c>
      <c r="B8" s="5" t="s">
        <v>49</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f t="shared" si="2"/>
        <v>0</v>
      </c>
    </row>
    <row r="9" spans="1:55" ht="15">
      <c r="A9" s="4">
        <v>4</v>
      </c>
      <c r="B9" s="5" t="s">
        <v>29</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f t="shared" si="2"/>
        <v>0</v>
      </c>
    </row>
    <row r="10" spans="1:55" ht="15">
      <c r="A10" s="4">
        <v>5</v>
      </c>
      <c r="B10" s="5" t="s">
        <v>44</v>
      </c>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f t="shared" si="2"/>
        <v>0</v>
      </c>
    </row>
    <row r="11" spans="1:55" ht="15">
      <c r="A11" s="4">
        <v>6</v>
      </c>
      <c r="B11" s="5" t="s">
        <v>28</v>
      </c>
      <c r="C11" s="6" t="s">
        <v>0</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f t="shared" si="2"/>
        <v>1</v>
      </c>
    </row>
    <row r="12" spans="1:55" ht="15">
      <c r="A12" s="4">
        <v>7</v>
      </c>
      <c r="B12" s="5" t="s">
        <v>34</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f t="shared" si="2"/>
        <v>0</v>
      </c>
    </row>
    <row r="13" spans="1:55" ht="15">
      <c r="A13" s="4">
        <v>8</v>
      </c>
      <c r="B13" s="5" t="s">
        <v>40</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f t="shared" si="2"/>
        <v>0</v>
      </c>
    </row>
    <row r="14" spans="1:55" ht="15">
      <c r="A14" s="4">
        <v>9</v>
      </c>
      <c r="B14" s="5" t="s">
        <v>27</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f t="shared" si="2"/>
        <v>0</v>
      </c>
    </row>
    <row r="15" spans="1:55" ht="15">
      <c r="A15" s="4">
        <v>10</v>
      </c>
      <c r="B15" s="5" t="s">
        <v>26</v>
      </c>
      <c r="C15" s="6" t="s">
        <v>0</v>
      </c>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f t="shared" si="2"/>
        <v>1</v>
      </c>
    </row>
    <row r="16" spans="1:55" ht="15">
      <c r="A16" s="4">
        <v>11</v>
      </c>
      <c r="B16" s="5" t="s">
        <v>35</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f t="shared" si="2"/>
        <v>0</v>
      </c>
    </row>
    <row r="17" spans="1:55" ht="15">
      <c r="A17" s="4">
        <v>12</v>
      </c>
      <c r="B17" s="5" t="s">
        <v>45</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f t="shared" si="2"/>
        <v>0</v>
      </c>
    </row>
    <row r="18" spans="1:55" ht="15">
      <c r="A18" s="4">
        <v>13</v>
      </c>
      <c r="B18" s="5" t="s">
        <v>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f t="shared" si="2"/>
        <v>0</v>
      </c>
    </row>
    <row r="19" spans="1:55" ht="15">
      <c r="A19" s="4">
        <v>14</v>
      </c>
      <c r="B19" s="5" t="s">
        <v>25</v>
      </c>
      <c r="C19" s="6" t="s">
        <v>0</v>
      </c>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f t="shared" si="2"/>
        <v>1</v>
      </c>
    </row>
    <row r="20" spans="1:55" ht="15">
      <c r="A20" s="4">
        <v>15</v>
      </c>
      <c r="B20" s="5" t="s">
        <v>43</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f t="shared" si="2"/>
        <v>0</v>
      </c>
    </row>
    <row r="21" spans="1:55" ht="15">
      <c r="A21" s="4">
        <v>16</v>
      </c>
      <c r="B21" s="5" t="s">
        <v>24</v>
      </c>
      <c r="C21" s="6" t="s">
        <v>0</v>
      </c>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f t="shared" si="2"/>
        <v>1</v>
      </c>
    </row>
    <row r="22" spans="1:55" ht="15">
      <c r="A22" s="4">
        <v>17</v>
      </c>
      <c r="B22" s="5" t="s">
        <v>23</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f t="shared" si="2"/>
        <v>0</v>
      </c>
    </row>
    <row r="23" spans="1:55" ht="15">
      <c r="A23" s="4">
        <v>18</v>
      </c>
      <c r="B23" s="5" t="s">
        <v>22</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f t="shared" si="2"/>
        <v>0</v>
      </c>
    </row>
    <row r="24" spans="1:55" ht="15">
      <c r="A24" s="4">
        <v>19</v>
      </c>
      <c r="B24" s="5" t="s">
        <v>21</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f t="shared" si="2"/>
        <v>0</v>
      </c>
    </row>
    <row r="25" spans="1:55" ht="15">
      <c r="A25" s="4">
        <v>20</v>
      </c>
      <c r="B25" s="5" t="s">
        <v>20</v>
      </c>
      <c r="C25" s="6" t="s">
        <v>0</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f t="shared" si="2"/>
        <v>1</v>
      </c>
    </row>
    <row r="26" spans="1:55" ht="15">
      <c r="A26" s="4">
        <v>21</v>
      </c>
      <c r="B26" s="5" t="s">
        <v>41</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f t="shared" si="2"/>
        <v>0</v>
      </c>
    </row>
    <row r="27" spans="1:55" ht="15">
      <c r="A27" s="4">
        <v>22</v>
      </c>
      <c r="B27" s="5" t="s">
        <v>42</v>
      </c>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f t="shared" si="2"/>
        <v>0</v>
      </c>
    </row>
    <row r="28" spans="1:55" ht="15">
      <c r="A28" s="4">
        <v>23</v>
      </c>
      <c r="B28" s="5" t="s">
        <v>19</v>
      </c>
      <c r="C28" s="6" t="s">
        <v>0</v>
      </c>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f t="shared" si="2"/>
        <v>1</v>
      </c>
    </row>
    <row r="29" spans="1:55" ht="15">
      <c r="A29" s="4">
        <v>24</v>
      </c>
      <c r="B29" s="5" t="s">
        <v>51</v>
      </c>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f t="shared" si="2"/>
        <v>0</v>
      </c>
    </row>
    <row r="30" spans="1:55" ht="15">
      <c r="A30" s="4">
        <v>25</v>
      </c>
      <c r="B30" s="5" t="s">
        <v>18</v>
      </c>
      <c r="C30" s="6" t="s">
        <v>0</v>
      </c>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f t="shared" si="2"/>
        <v>1</v>
      </c>
    </row>
    <row r="31" spans="1:55" ht="15">
      <c r="A31" s="4">
        <v>26</v>
      </c>
      <c r="B31" s="5" t="s">
        <v>17</v>
      </c>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f t="shared" si="2"/>
        <v>0</v>
      </c>
    </row>
    <row r="32" spans="1:55" ht="15">
      <c r="A32" s="4">
        <v>27</v>
      </c>
      <c r="B32" s="5" t="s">
        <v>16</v>
      </c>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f t="shared" si="2"/>
        <v>0</v>
      </c>
    </row>
    <row r="33" spans="1:55" ht="15">
      <c r="A33" s="4">
        <v>28</v>
      </c>
      <c r="B33" s="5" t="s">
        <v>15</v>
      </c>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f t="shared" si="2"/>
        <v>0</v>
      </c>
    </row>
    <row r="34" spans="1:55" ht="15">
      <c r="A34" s="4">
        <v>29</v>
      </c>
      <c r="B34" s="5" t="s">
        <v>50</v>
      </c>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f t="shared" si="2"/>
        <v>0</v>
      </c>
    </row>
    <row r="35" spans="1:55" ht="15">
      <c r="A35" s="4">
        <v>30</v>
      </c>
      <c r="B35" s="5" t="s">
        <v>14</v>
      </c>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f t="shared" si="2"/>
        <v>0</v>
      </c>
    </row>
    <row r="36" spans="1:55" ht="15">
      <c r="A36" s="4">
        <v>31</v>
      </c>
      <c r="B36" s="5" t="s">
        <v>13</v>
      </c>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f t="shared" si="2"/>
        <v>0</v>
      </c>
    </row>
    <row r="37" spans="1:55" ht="15">
      <c r="A37" s="4">
        <v>32</v>
      </c>
      <c r="B37" s="5" t="s">
        <v>12</v>
      </c>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f t="shared" si="2"/>
        <v>0</v>
      </c>
    </row>
    <row r="38" spans="1:55" ht="15">
      <c r="A38" s="4">
        <v>33</v>
      </c>
      <c r="B38" s="5" t="s">
        <v>37</v>
      </c>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f t="shared" si="2"/>
        <v>0</v>
      </c>
    </row>
    <row r="39" spans="1:55" ht="15">
      <c r="A39" s="4">
        <v>34</v>
      </c>
      <c r="B39" s="5" t="s">
        <v>36</v>
      </c>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f t="shared" si="2"/>
        <v>0</v>
      </c>
    </row>
    <row r="40" spans="1:55" ht="15">
      <c r="A40" s="4">
        <v>35</v>
      </c>
      <c r="B40" s="5" t="s">
        <v>11</v>
      </c>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f t="shared" si="2"/>
        <v>0</v>
      </c>
    </row>
    <row r="41" spans="1:55" ht="15">
      <c r="A41" s="4">
        <v>36</v>
      </c>
      <c r="B41" s="5" t="s">
        <v>10</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f t="shared" si="2"/>
        <v>0</v>
      </c>
    </row>
    <row r="42" spans="1:55" ht="15">
      <c r="A42" s="4">
        <v>37</v>
      </c>
      <c r="B42" s="5" t="s">
        <v>9</v>
      </c>
      <c r="C42" s="6" t="s">
        <v>0</v>
      </c>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f t="shared" si="2"/>
        <v>1</v>
      </c>
    </row>
    <row r="43" spans="1:55" ht="15">
      <c r="A43" s="4">
        <v>38</v>
      </c>
      <c r="B43" s="5" t="s">
        <v>8</v>
      </c>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f t="shared" si="2"/>
        <v>0</v>
      </c>
    </row>
    <row r="44" spans="1:55" ht="15">
      <c r="A44" s="4">
        <v>39</v>
      </c>
      <c r="B44" s="5" t="s">
        <v>7</v>
      </c>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f t="shared" si="2"/>
        <v>0</v>
      </c>
    </row>
    <row r="45" spans="1:55" ht="15">
      <c r="A45" s="4">
        <v>40</v>
      </c>
      <c r="B45" s="5" t="s">
        <v>1</v>
      </c>
      <c r="C45" s="6" t="s">
        <v>0</v>
      </c>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f t="shared" si="2"/>
        <v>1</v>
      </c>
    </row>
    <row r="46" spans="1:55" ht="15">
      <c r="A46" s="4">
        <v>41</v>
      </c>
      <c r="B46" s="5" t="s">
        <v>2</v>
      </c>
      <c r="C46" s="6" t="s">
        <v>0</v>
      </c>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f t="shared" si="2"/>
        <v>1</v>
      </c>
    </row>
    <row r="47" spans="1:55" ht="15">
      <c r="A47" s="4">
        <v>42</v>
      </c>
      <c r="B47" s="5" t="s">
        <v>6</v>
      </c>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f t="shared" si="2"/>
        <v>0</v>
      </c>
    </row>
    <row r="48" spans="1:55" ht="15">
      <c r="A48" s="4">
        <v>43</v>
      </c>
      <c r="B48" s="5" t="s">
        <v>5</v>
      </c>
      <c r="C48" s="6" t="s">
        <v>0</v>
      </c>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f t="shared" si="2"/>
        <v>1</v>
      </c>
    </row>
    <row r="49" spans="1:55" ht="15">
      <c r="A49" s="4">
        <v>44</v>
      </c>
      <c r="B49" s="5" t="s">
        <v>4</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f t="shared" si="2"/>
        <v>0</v>
      </c>
    </row>
    <row r="50" spans="1:55" ht="15">
      <c r="A50" s="4">
        <v>45</v>
      </c>
      <c r="B50" s="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f t="shared" si="2"/>
        <v>0</v>
      </c>
    </row>
    <row r="51" spans="1:55" ht="15">
      <c r="A51" s="4">
        <v>46</v>
      </c>
      <c r="B51" s="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f t="shared" si="2"/>
        <v>0</v>
      </c>
    </row>
    <row r="52" spans="1:55" ht="15">
      <c r="A52" s="4">
        <v>47</v>
      </c>
      <c r="B52" s="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f t="shared" si="2"/>
        <v>0</v>
      </c>
    </row>
    <row r="53" spans="1:55" ht="15">
      <c r="A53" s="4">
        <v>48</v>
      </c>
      <c r="B53" s="5"/>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f t="shared" si="2"/>
        <v>0</v>
      </c>
    </row>
    <row r="54" spans="1:55" ht="15">
      <c r="A54" s="4">
        <v>49</v>
      </c>
      <c r="B54" s="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f t="shared" si="2"/>
        <v>0</v>
      </c>
    </row>
    <row r="55" spans="1:55" ht="15">
      <c r="A55" s="4">
        <v>50</v>
      </c>
      <c r="B55" s="5"/>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f t="shared" si="2"/>
        <v>0</v>
      </c>
    </row>
    <row r="56" spans="1:55" ht="15">
      <c r="A56" s="4">
        <v>51</v>
      </c>
      <c r="B56" s="5"/>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f t="shared" si="2"/>
        <v>0</v>
      </c>
    </row>
    <row r="57" spans="1:55" ht="15">
      <c r="A57" s="4">
        <v>52</v>
      </c>
      <c r="B57" s="5"/>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f t="shared" si="2"/>
        <v>0</v>
      </c>
    </row>
    <row r="58" spans="1:55" ht="15">
      <c r="A58" s="4">
        <v>53</v>
      </c>
      <c r="B58" s="5"/>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f t="shared" si="2"/>
        <v>0</v>
      </c>
    </row>
    <row r="59" spans="1:55" ht="15">
      <c r="A59" s="4">
        <v>54</v>
      </c>
      <c r="B59" s="5"/>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f t="shared" si="2"/>
        <v>0</v>
      </c>
    </row>
    <row r="60" spans="1:55" ht="15">
      <c r="A60" s="4">
        <v>55</v>
      </c>
      <c r="B60" s="5"/>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f t="shared" si="2"/>
        <v>0</v>
      </c>
    </row>
    <row r="61" spans="1:55" ht="15">
      <c r="A61" s="4">
        <v>56</v>
      </c>
      <c r="B61" s="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f t="shared" si="2"/>
        <v>0</v>
      </c>
    </row>
    <row r="62" spans="1:55" ht="15">
      <c r="A62" s="4">
        <v>57</v>
      </c>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f t="shared" si="2"/>
        <v>0</v>
      </c>
    </row>
    <row r="63" spans="1:55" ht="15">
      <c r="A63" s="4">
        <v>58</v>
      </c>
      <c r="B63" s="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f t="shared" si="2"/>
        <v>0</v>
      </c>
    </row>
    <row r="64" spans="1:55" ht="15">
      <c r="A64" s="4">
        <v>59</v>
      </c>
      <c r="B64" s="5"/>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f t="shared" si="2"/>
        <v>0</v>
      </c>
    </row>
    <row r="65" spans="1:55" ht="15">
      <c r="A65" s="4">
        <v>60</v>
      </c>
      <c r="B65" s="5"/>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f t="shared" si="2"/>
        <v>0</v>
      </c>
    </row>
    <row r="66" spans="1:55">
      <c r="A66"/>
      <c r="C66" s="3">
        <f>COUNTA(C6:C65)</f>
        <v>11</v>
      </c>
      <c r="D66" s="3">
        <f>COUNTA(D6:D65)</f>
        <v>0</v>
      </c>
      <c r="E66" s="3">
        <f>COUNTA(E6:E65)</f>
        <v>0</v>
      </c>
      <c r="F66" s="3">
        <f t="shared" ref="F66:G66" si="3">COUNTA(F6:F65)</f>
        <v>0</v>
      </c>
      <c r="G66" s="3">
        <f t="shared" si="3"/>
        <v>0</v>
      </c>
      <c r="H66" s="3">
        <f t="shared" ref="H66:BB66" si="4">COUNTA(H6:H65)</f>
        <v>0</v>
      </c>
      <c r="I66" s="3">
        <f t="shared" si="4"/>
        <v>0</v>
      </c>
      <c r="J66" s="3">
        <f t="shared" si="4"/>
        <v>0</v>
      </c>
      <c r="K66" s="3">
        <f t="shared" si="4"/>
        <v>0</v>
      </c>
      <c r="L66" s="3">
        <f t="shared" si="4"/>
        <v>0</v>
      </c>
      <c r="M66" s="3">
        <f t="shared" si="4"/>
        <v>0</v>
      </c>
      <c r="N66" s="3">
        <f t="shared" si="4"/>
        <v>0</v>
      </c>
      <c r="O66" s="3">
        <f t="shared" si="4"/>
        <v>0</v>
      </c>
      <c r="P66" s="3">
        <f t="shared" si="4"/>
        <v>0</v>
      </c>
      <c r="Q66" s="3">
        <f t="shared" si="4"/>
        <v>0</v>
      </c>
      <c r="R66" s="3">
        <f t="shared" si="4"/>
        <v>0</v>
      </c>
      <c r="S66" s="3">
        <f t="shared" si="4"/>
        <v>0</v>
      </c>
      <c r="T66" s="3">
        <f t="shared" si="4"/>
        <v>0</v>
      </c>
      <c r="U66" s="3">
        <f t="shared" si="4"/>
        <v>0</v>
      </c>
      <c r="V66" s="3">
        <f t="shared" si="4"/>
        <v>0</v>
      </c>
      <c r="W66" s="3">
        <f t="shared" si="4"/>
        <v>0</v>
      </c>
      <c r="X66" s="3">
        <f t="shared" si="4"/>
        <v>0</v>
      </c>
      <c r="Y66" s="3">
        <f t="shared" si="4"/>
        <v>0</v>
      </c>
      <c r="Z66" s="3">
        <f t="shared" si="4"/>
        <v>0</v>
      </c>
      <c r="AA66" s="3">
        <f t="shared" si="4"/>
        <v>0</v>
      </c>
      <c r="AB66" s="3">
        <f t="shared" si="4"/>
        <v>0</v>
      </c>
      <c r="AC66" s="3">
        <f t="shared" si="4"/>
        <v>0</v>
      </c>
      <c r="AD66" s="3">
        <f t="shared" si="4"/>
        <v>0</v>
      </c>
      <c r="AE66" s="3">
        <f t="shared" si="4"/>
        <v>0</v>
      </c>
      <c r="AF66" s="3">
        <f t="shared" si="4"/>
        <v>0</v>
      </c>
      <c r="AG66" s="3">
        <f t="shared" si="4"/>
        <v>0</v>
      </c>
      <c r="AH66" s="3">
        <f t="shared" si="4"/>
        <v>0</v>
      </c>
      <c r="AI66" s="3">
        <f t="shared" si="4"/>
        <v>0</v>
      </c>
      <c r="AJ66" s="3">
        <f t="shared" si="4"/>
        <v>0</v>
      </c>
      <c r="AK66" s="3">
        <f t="shared" si="4"/>
        <v>0</v>
      </c>
      <c r="AL66" s="3">
        <f t="shared" si="4"/>
        <v>0</v>
      </c>
      <c r="AM66" s="3">
        <f t="shared" si="4"/>
        <v>0</v>
      </c>
      <c r="AN66" s="3">
        <f t="shared" si="4"/>
        <v>0</v>
      </c>
      <c r="AO66" s="3">
        <f t="shared" si="4"/>
        <v>0</v>
      </c>
      <c r="AP66" s="3">
        <f t="shared" si="4"/>
        <v>0</v>
      </c>
      <c r="AQ66" s="3">
        <f t="shared" si="4"/>
        <v>0</v>
      </c>
      <c r="AR66" s="3">
        <f t="shared" si="4"/>
        <v>0</v>
      </c>
      <c r="AS66" s="3">
        <f t="shared" si="4"/>
        <v>0</v>
      </c>
      <c r="AT66" s="3">
        <f t="shared" si="4"/>
        <v>0</v>
      </c>
      <c r="AU66" s="3">
        <f t="shared" si="4"/>
        <v>0</v>
      </c>
      <c r="AV66" s="3">
        <f t="shared" si="4"/>
        <v>0</v>
      </c>
      <c r="AW66" s="3">
        <f t="shared" si="4"/>
        <v>0</v>
      </c>
      <c r="AX66" s="3">
        <f t="shared" si="4"/>
        <v>0</v>
      </c>
      <c r="AY66" s="3">
        <f t="shared" si="4"/>
        <v>0</v>
      </c>
      <c r="AZ66" s="3">
        <f t="shared" si="4"/>
        <v>0</v>
      </c>
      <c r="BA66" s="3">
        <f t="shared" si="4"/>
        <v>0</v>
      </c>
      <c r="BB66" s="3">
        <f t="shared" si="4"/>
        <v>0</v>
      </c>
    </row>
  </sheetData>
  <mergeCells count="3">
    <mergeCell ref="A2:A4"/>
    <mergeCell ref="B2:B4"/>
    <mergeCell ref="A5:B5"/>
  </mergeCells>
  <pageMargins left="0.19685039370078741" right="0.19685039370078741" top="0.23622047244094491" bottom="0.23622047244094491" header="0.15748031496062992" footer="0.15748031496062992"/>
  <pageSetup paperSize="9" scale="66" fitToHeight="2"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Training Session Summary Info</vt:lpstr>
      <vt:lpstr>Monday Squad</vt:lpstr>
      <vt:lpstr>Tuesday Squad</vt:lpstr>
      <vt:lpstr>Wednesday Squad</vt:lpstr>
      <vt:lpstr>Thursday Squad</vt:lpstr>
      <vt:lpstr>Friday Squad</vt:lpstr>
      <vt:lpstr>Saturday Squad</vt:lpstr>
      <vt:lpstr>Sunday Squad</vt:lpstr>
      <vt:lpstr>'Friday Squad'!Print_Titles</vt:lpstr>
      <vt:lpstr>'Monday Squad'!Print_Titles</vt:lpstr>
      <vt:lpstr>'Saturday Squad'!Print_Titles</vt:lpstr>
      <vt:lpstr>'Sunday Squad'!Print_Titles</vt:lpstr>
      <vt:lpstr>'Thursday Squad'!Print_Titles</vt:lpstr>
      <vt:lpstr>'Tuesday Squad'!Print_Titles</vt:lpstr>
      <vt:lpstr>'Wednesday Squad'!Print_Titles</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Kims Laptop</dc:creator>
  <cp:lastModifiedBy>Kims Laptop</cp:lastModifiedBy>
  <cp:lastPrinted>2013-01-08T11:56:21Z</cp:lastPrinted>
  <dcterms:created xsi:type="dcterms:W3CDTF">2013-01-08T10:31:33Z</dcterms:created>
  <dcterms:modified xsi:type="dcterms:W3CDTF">2013-01-13T13:22:01Z</dcterms:modified>
</cp:coreProperties>
</file>