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610" windowHeight="11640" activeTab="11"/>
  </bookViews>
  <sheets>
    <sheet name="LJG" sheetId="17" r:id="rId1"/>
    <sheet name="LJB" sheetId="18" r:id="rId2"/>
    <sheet name="LCG" sheetId="19" r:id="rId3"/>
    <sheet name="LCB" sheetId="20" r:id="rId4"/>
    <sheet name="LIG" sheetId="21" r:id="rId5"/>
    <sheet name="LIB" sheetId="22" r:id="rId6"/>
    <sheet name="LCW" sheetId="23" r:id="rId7"/>
    <sheet name="LCM" sheetId="24" r:id="rId8"/>
    <sheet name="LJW" sheetId="25" r:id="rId9"/>
    <sheet name="LJM" sheetId="26" r:id="rId10"/>
    <sheet name="LW" sheetId="27" r:id="rId11"/>
    <sheet name="LM" sheetId="28" r:id="rId12"/>
    <sheet name="LMW" sheetId="29" r:id="rId13"/>
    <sheet name="LMM" sheetId="30" r:id="rId14"/>
    <sheet name="LVW" sheetId="31" r:id="rId15"/>
    <sheet name="LVM" sheetId="32" r:id="rId16"/>
  </sheets>
  <definedNames>
    <definedName name="_xlnm.Print_Area" localSheetId="3">LCB!$A$1:$H$52</definedName>
    <definedName name="_xlnm.Print_Area" localSheetId="2">LCG!$A$1:$H$52</definedName>
    <definedName name="_xlnm.Print_Area" localSheetId="7">LCM!$A$1:$H$52</definedName>
    <definedName name="_xlnm.Print_Area" localSheetId="6">LCW!$A$1:$H$52</definedName>
    <definedName name="_xlnm.Print_Area" localSheetId="5">LIB!$A$1:$H$52</definedName>
    <definedName name="_xlnm.Print_Area" localSheetId="4">LIG!$A$1:$H$52</definedName>
    <definedName name="_xlnm.Print_Area" localSheetId="1">LJB!$A$1:$H$52</definedName>
    <definedName name="_xlnm.Print_Area" localSheetId="0">LJG!$A$1:$H$52</definedName>
    <definedName name="_xlnm.Print_Area" localSheetId="9">LJM!$A$1:$H$52</definedName>
    <definedName name="_xlnm.Print_Area" localSheetId="8">LJW!$A$1:$H$52</definedName>
    <definedName name="_xlnm.Print_Area" localSheetId="11">LM!$A$1:$H$52</definedName>
    <definedName name="_xlnm.Print_Area" localSheetId="13">LMM!$A$1:$H$52</definedName>
    <definedName name="_xlnm.Print_Area" localSheetId="12">LMW!$A$1:$H$52</definedName>
    <definedName name="_xlnm.Print_Area" localSheetId="15">LVM!$A$1:$H$52</definedName>
    <definedName name="_xlnm.Print_Area" localSheetId="14">LVW!$A$1:$H$52</definedName>
    <definedName name="_xlnm.Print_Area" localSheetId="10">LW!$A$1:$H$52</definedName>
  </definedNames>
  <calcPr calcId="145621"/>
</workbook>
</file>

<file path=xl/calcChain.xml><?xml version="1.0" encoding="utf-8"?>
<calcChain xmlns="http://schemas.openxmlformats.org/spreadsheetml/2006/main">
  <c r="A1" i="32" l="1"/>
  <c r="A1" i="31"/>
  <c r="A1" i="30"/>
  <c r="A1" i="29"/>
  <c r="A1" i="28"/>
  <c r="A1" i="27"/>
  <c r="A1" i="26"/>
  <c r="A1" i="25"/>
  <c r="A1" i="24"/>
  <c r="A1" i="23"/>
  <c r="A1" i="22"/>
  <c r="A1" i="21"/>
  <c r="A1" i="20"/>
  <c r="A1" i="19"/>
  <c r="G5" i="32"/>
  <c r="F5" i="32"/>
  <c r="E5" i="32"/>
  <c r="D5" i="32"/>
  <c r="C5" i="32"/>
  <c r="G5" i="31"/>
  <c r="F5" i="31"/>
  <c r="E5" i="31"/>
  <c r="D5" i="31"/>
  <c r="C5" i="31"/>
  <c r="G5" i="30"/>
  <c r="F5" i="30"/>
  <c r="E5" i="30"/>
  <c r="D5" i="30"/>
  <c r="C5" i="30"/>
  <c r="G5" i="29"/>
  <c r="F5" i="29"/>
  <c r="E5" i="29"/>
  <c r="D5" i="29"/>
  <c r="C5" i="29"/>
  <c r="G5" i="28"/>
  <c r="F5" i="28"/>
  <c r="E5" i="28"/>
  <c r="D5" i="28"/>
  <c r="C5" i="28"/>
  <c r="G5" i="27"/>
  <c r="F5" i="27"/>
  <c r="E5" i="27"/>
  <c r="D5" i="27"/>
  <c r="C5" i="27"/>
  <c r="G5" i="26"/>
  <c r="F5" i="26"/>
  <c r="E5" i="26"/>
  <c r="D5" i="26"/>
  <c r="C5" i="26"/>
  <c r="G5" i="25"/>
  <c r="F5" i="25"/>
  <c r="E5" i="25"/>
  <c r="D5" i="25"/>
  <c r="C5" i="25"/>
  <c r="G5" i="24"/>
  <c r="F5" i="24"/>
  <c r="E5" i="24"/>
  <c r="D5" i="24"/>
  <c r="C5" i="24"/>
  <c r="G5" i="23"/>
  <c r="F5" i="23"/>
  <c r="E5" i="23"/>
  <c r="D5" i="23"/>
  <c r="C5" i="23"/>
  <c r="G5" i="22"/>
  <c r="F5" i="22"/>
  <c r="E5" i="22"/>
  <c r="D5" i="22"/>
  <c r="C5" i="22"/>
  <c r="G5" i="21"/>
  <c r="F5" i="21"/>
  <c r="E5" i="21"/>
  <c r="D5" i="21"/>
  <c r="C5" i="21"/>
  <c r="G5" i="20"/>
  <c r="F5" i="20"/>
  <c r="E5" i="20"/>
  <c r="D5" i="20"/>
  <c r="C5" i="20"/>
  <c r="G5" i="19"/>
  <c r="F5" i="19"/>
  <c r="E5" i="19"/>
  <c r="D5" i="19"/>
  <c r="C5" i="19"/>
  <c r="G5" i="18"/>
  <c r="F5" i="18"/>
  <c r="E5" i="18"/>
  <c r="D5" i="18"/>
  <c r="C5" i="18"/>
  <c r="A1" i="18"/>
  <c r="A52" i="32" l="1"/>
  <c r="A51" i="32"/>
  <c r="A50" i="32"/>
  <c r="A49" i="32"/>
  <c r="A48" i="32"/>
  <c r="A47" i="32"/>
  <c r="A46" i="32"/>
  <c r="A45" i="32"/>
  <c r="A44" i="32"/>
  <c r="A43" i="32"/>
  <c r="A42" i="32"/>
  <c r="A41" i="32"/>
  <c r="A40" i="32"/>
  <c r="A39" i="32"/>
  <c r="A38" i="32"/>
  <c r="A37" i="32"/>
  <c r="A36" i="32"/>
  <c r="A35" i="32"/>
  <c r="A34" i="32"/>
  <c r="A33" i="32"/>
  <c r="A32" i="32"/>
  <c r="A31" i="32"/>
  <c r="A30" i="32"/>
  <c r="A29" i="32"/>
  <c r="A28" i="32"/>
  <c r="A27" i="32"/>
  <c r="A26" i="32"/>
  <c r="A25" i="32"/>
  <c r="A24" i="32"/>
  <c r="A23" i="32"/>
  <c r="A22" i="32"/>
  <c r="A21" i="32"/>
  <c r="A20" i="32"/>
  <c r="A19" i="32"/>
  <c r="A18" i="32"/>
  <c r="A17" i="32"/>
  <c r="A16" i="32"/>
  <c r="A15" i="32"/>
  <c r="A14" i="32"/>
  <c r="A13" i="32"/>
  <c r="A12" i="32"/>
  <c r="A11" i="32"/>
  <c r="A10" i="32"/>
  <c r="A9" i="32"/>
  <c r="A8" i="32"/>
  <c r="A7" i="32"/>
  <c r="A52" i="31"/>
  <c r="A51" i="31"/>
  <c r="A50" i="31"/>
  <c r="A49" i="31"/>
  <c r="A48" i="31"/>
  <c r="A47" i="31"/>
  <c r="A46" i="31"/>
  <c r="A45" i="31"/>
  <c r="A44" i="31"/>
  <c r="A43" i="31"/>
  <c r="A42" i="31"/>
  <c r="A41" i="31"/>
  <c r="A40" i="31"/>
  <c r="A39" i="31"/>
  <c r="A38" i="31"/>
  <c r="A37" i="31"/>
  <c r="A36" i="31"/>
  <c r="A35" i="31"/>
  <c r="A34" i="31"/>
  <c r="A33" i="31"/>
  <c r="A32" i="31"/>
  <c r="A31" i="31"/>
  <c r="A30" i="31"/>
  <c r="A29" i="31"/>
  <c r="A28" i="31"/>
  <c r="A27" i="31"/>
  <c r="A26" i="31"/>
  <c r="A25" i="31"/>
  <c r="A24" i="31"/>
  <c r="A23" i="31"/>
  <c r="A22" i="31"/>
  <c r="A21" i="31"/>
  <c r="A20" i="31"/>
  <c r="A19" i="31"/>
  <c r="A18" i="31"/>
  <c r="A17" i="31"/>
  <c r="A16" i="31"/>
  <c r="A15" i="31"/>
  <c r="A14" i="31"/>
  <c r="A13" i="31"/>
  <c r="A12" i="31"/>
  <c r="A11" i="31"/>
  <c r="A10" i="31"/>
  <c r="A9" i="31"/>
  <c r="A8" i="31"/>
  <c r="A7" i="31"/>
  <c r="A51" i="30"/>
  <c r="A50" i="30"/>
  <c r="A49" i="30"/>
  <c r="A48" i="30"/>
  <c r="A47" i="30"/>
  <c r="A46" i="30"/>
  <c r="A45" i="30"/>
  <c r="A44" i="30"/>
  <c r="A43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11" i="30"/>
  <c r="A10" i="30"/>
  <c r="A7" i="30"/>
  <c r="A9" i="30"/>
  <c r="A6" i="30"/>
  <c r="A8" i="30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11" i="28"/>
  <c r="A7" i="28"/>
  <c r="A10" i="28"/>
  <c r="A9" i="28"/>
  <c r="A8" i="28"/>
  <c r="A6" i="28"/>
  <c r="A52" i="27"/>
  <c r="A51" i="27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11" i="27"/>
  <c r="A10" i="27"/>
  <c r="A9" i="27"/>
  <c r="A8" i="27"/>
  <c r="A7" i="27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52" i="25"/>
  <c r="A51" i="25"/>
  <c r="A50" i="25"/>
  <c r="A49" i="25"/>
  <c r="A48" i="25"/>
  <c r="A47" i="25"/>
  <c r="A46" i="25"/>
  <c r="A45" i="25"/>
  <c r="A44" i="25"/>
  <c r="A43" i="25"/>
  <c r="A42" i="25"/>
  <c r="A41" i="25"/>
  <c r="A40" i="25"/>
  <c r="A39" i="25"/>
  <c r="A38" i="25"/>
  <c r="A37" i="25"/>
  <c r="A36" i="25"/>
  <c r="A35" i="25"/>
  <c r="A34" i="25"/>
  <c r="A33" i="25"/>
  <c r="A32" i="25"/>
  <c r="A31" i="25"/>
  <c r="A30" i="25"/>
  <c r="A29" i="25"/>
  <c r="A28" i="25"/>
  <c r="A27" i="25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1" i="25"/>
  <c r="A10" i="25"/>
  <c r="A9" i="25"/>
  <c r="A8" i="25"/>
  <c r="A7" i="25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6" i="24"/>
  <c r="A15" i="24"/>
  <c r="A14" i="24"/>
  <c r="A13" i="24"/>
  <c r="A12" i="24"/>
  <c r="A11" i="24"/>
  <c r="A10" i="24"/>
  <c r="A9" i="24"/>
  <c r="A8" i="24"/>
  <c r="A7" i="24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52" i="22"/>
  <c r="A51" i="22"/>
  <c r="A50" i="22"/>
  <c r="A49" i="22"/>
  <c r="A48" i="22"/>
  <c r="A47" i="22"/>
  <c r="A46" i="22"/>
  <c r="A45" i="22"/>
  <c r="A44" i="22"/>
  <c r="A43" i="22"/>
  <c r="A42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</calcChain>
</file>

<file path=xl/sharedStrings.xml><?xml version="1.0" encoding="utf-8"?>
<sst xmlns="http://schemas.openxmlformats.org/spreadsheetml/2006/main" count="96" uniqueCount="50">
  <si>
    <t>Name</t>
  </si>
  <si>
    <t>Total</t>
  </si>
  <si>
    <t xml:space="preserve">LJG </t>
  </si>
  <si>
    <t>Longbow Joey Girls</t>
  </si>
  <si>
    <t>LJB</t>
  </si>
  <si>
    <t>LCG</t>
  </si>
  <si>
    <t>LCB</t>
  </si>
  <si>
    <t>LIG</t>
  </si>
  <si>
    <t>LIB</t>
  </si>
  <si>
    <t>LCW</t>
  </si>
  <si>
    <t>LCM</t>
  </si>
  <si>
    <t>LJW</t>
  </si>
  <si>
    <t>LJM</t>
  </si>
  <si>
    <t>LW</t>
  </si>
  <si>
    <t>LM</t>
  </si>
  <si>
    <t>LMW</t>
  </si>
  <si>
    <t>LMM</t>
  </si>
  <si>
    <t>LVW</t>
  </si>
  <si>
    <t>LVM</t>
  </si>
  <si>
    <t>Longbow Joey Boys</t>
  </si>
  <si>
    <t>Longbow Cub Girls</t>
  </si>
  <si>
    <t>Longbow Cub Boys</t>
  </si>
  <si>
    <t>Longbow Intermediate Girls</t>
  </si>
  <si>
    <t>Longbow intermediate Boys</t>
  </si>
  <si>
    <t>Longbow Cadet Women</t>
  </si>
  <si>
    <t>Longbow Cadet Men</t>
  </si>
  <si>
    <t>Longbow Junior Women</t>
  </si>
  <si>
    <t>Longbow Junior Men</t>
  </si>
  <si>
    <t>Longbow Women</t>
  </si>
  <si>
    <t>Longbow Men</t>
  </si>
  <si>
    <t>Longbow Master Women</t>
  </si>
  <si>
    <t>Longbow Master Men</t>
  </si>
  <si>
    <t>Longbow Veteran Women</t>
  </si>
  <si>
    <t>Longbow Veteran Men</t>
  </si>
  <si>
    <t>Richard Morgan</t>
  </si>
  <si>
    <t>Sheryn Licht</t>
  </si>
  <si>
    <t>Guenter Licht</t>
  </si>
  <si>
    <t>Adrian Dyer</t>
  </si>
  <si>
    <t>George Sznek</t>
  </si>
  <si>
    <t>Tad Roman</t>
  </si>
  <si>
    <t>Field Grand Prix</t>
  </si>
  <si>
    <t>Warralong</t>
  </si>
  <si>
    <t>TCAG Fita Field</t>
  </si>
  <si>
    <t>Silver Cup</t>
  </si>
  <si>
    <t>Tudor Owen</t>
  </si>
  <si>
    <t>Sherbrook Unmarked</t>
  </si>
  <si>
    <t>Sherbrook 432</t>
  </si>
  <si>
    <t>Tracy Crossley</t>
  </si>
  <si>
    <t>Bill Van Oosten</t>
  </si>
  <si>
    <t>Peter Nelson-Furnell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</si>
</sst>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zoomScaleNormal="100" workbookViewId="0">
      <selection activeCell="C18" sqref="C18"/>
    </sheetView>
  </sheetViews>
  <sheetFormatPr defaultColWidth="9.77734375" defaultRowHeight="15" customHeight="1" x14ac:dyDescent="0.2"/>
  <cols>
    <col min="1" max="1" width="6.77734375" style="6" customWidth="1"/>
    <col min="2" max="2" width="18.77734375" style="6" customWidth="1"/>
    <col min="3" max="3" width="17.6640625" style="6" customWidth="1"/>
    <col min="4" max="7" width="16.33203125" style="6" customWidth="1"/>
    <col min="8" max="8" width="9.77734375" style="6"/>
    <col min="9" max="16" width="9.77734375" style="9"/>
    <col min="17" max="16384" width="9.77734375" style="6"/>
  </cols>
  <sheetData>
    <row r="1" spans="1:16" s="3" customFormat="1" ht="15" customHeight="1" x14ac:dyDescent="0.2">
      <c r="A1" s="1">
        <v>2015</v>
      </c>
      <c r="B1" s="2" t="s">
        <v>40</v>
      </c>
      <c r="E1" s="4"/>
      <c r="F1" s="4"/>
      <c r="G1" s="4"/>
      <c r="H1" s="4"/>
    </row>
    <row r="2" spans="1:16" s="3" customFormat="1" ht="15" customHeight="1" x14ac:dyDescent="0.2">
      <c r="C2" s="4"/>
      <c r="D2" s="4"/>
      <c r="E2" s="5"/>
      <c r="F2" s="4"/>
    </row>
    <row r="3" spans="1:16" s="3" customFormat="1" ht="15" customHeight="1" x14ac:dyDescent="0.2">
      <c r="A3" s="2" t="s">
        <v>2</v>
      </c>
      <c r="B3" s="2" t="s">
        <v>3</v>
      </c>
      <c r="C3" s="4"/>
      <c r="D3" s="4"/>
      <c r="E3" s="4"/>
      <c r="F3" s="4"/>
    </row>
    <row r="4" spans="1:16" ht="15" customHeight="1" x14ac:dyDescent="0.2">
      <c r="C4" s="7"/>
      <c r="D4" s="7"/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">
      <c r="A5" s="10" t="s">
        <v>1</v>
      </c>
      <c r="B5" s="10" t="s">
        <v>0</v>
      </c>
      <c r="C5" s="10" t="s">
        <v>45</v>
      </c>
      <c r="D5" s="10" t="s">
        <v>46</v>
      </c>
      <c r="E5" s="10" t="s">
        <v>41</v>
      </c>
      <c r="F5" s="10" t="s">
        <v>43</v>
      </c>
      <c r="G5" s="10" t="s">
        <v>42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D1" sqref="D1:G1048576"/>
    </sheetView>
  </sheetViews>
  <sheetFormatPr defaultColWidth="9.77734375" defaultRowHeight="15" customHeight="1" x14ac:dyDescent="0.2"/>
  <cols>
    <col min="1" max="1" width="6.77734375" style="6" customWidth="1"/>
    <col min="2" max="2" width="18.77734375" style="6" customWidth="1"/>
    <col min="3" max="3" width="17.21875" style="6" customWidth="1"/>
    <col min="4" max="7" width="14.33203125" style="6" customWidth="1"/>
    <col min="8" max="8" width="9.77734375" style="6"/>
    <col min="9" max="16" width="9.77734375" style="9"/>
    <col min="17" max="16384" width="9.77734375" style="6"/>
  </cols>
  <sheetData>
    <row r="1" spans="1:16" s="3" customFormat="1" ht="15" customHeight="1" x14ac:dyDescent="0.2">
      <c r="A1" s="1">
        <f>LJG!A1</f>
        <v>2015</v>
      </c>
      <c r="B1" s="2" t="s">
        <v>40</v>
      </c>
      <c r="E1" s="4"/>
      <c r="F1" s="4"/>
      <c r="G1" s="4"/>
      <c r="H1" s="4"/>
    </row>
    <row r="2" spans="1:16" s="3" customFormat="1" ht="15" customHeight="1" x14ac:dyDescent="0.2">
      <c r="C2" s="4"/>
      <c r="D2" s="4"/>
      <c r="E2" s="5"/>
      <c r="F2" s="4"/>
    </row>
    <row r="3" spans="1:16" s="3" customFormat="1" ht="15" customHeight="1" x14ac:dyDescent="0.2">
      <c r="A3" s="2" t="s">
        <v>12</v>
      </c>
      <c r="B3" s="2" t="s">
        <v>27</v>
      </c>
      <c r="C3" s="4"/>
      <c r="D3" s="4"/>
      <c r="E3" s="4"/>
      <c r="F3" s="4"/>
    </row>
    <row r="4" spans="1:16" ht="15" customHeight="1" x14ac:dyDescent="0.2">
      <c r="C4" s="7"/>
      <c r="D4" s="7"/>
      <c r="E4" s="7"/>
      <c r="F4" s="7"/>
      <c r="G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">
      <c r="A5" s="10" t="s">
        <v>1</v>
      </c>
      <c r="B5" s="10" t="s">
        <v>0</v>
      </c>
      <c r="C5" s="10" t="str">
        <f>LJG!C5</f>
        <v>Sherbrook Unmarked</v>
      </c>
      <c r="D5" s="10" t="str">
        <f>LJG!D5</f>
        <v>Sherbrook 432</v>
      </c>
      <c r="E5" s="10" t="str">
        <f>LJG!E5</f>
        <v>Warralong</v>
      </c>
      <c r="F5" s="10" t="str">
        <f>LJG!F5</f>
        <v>Silver Cup</v>
      </c>
      <c r="G5" s="10" t="str">
        <f>LJG!G5</f>
        <v>TCAG Fita Field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G8" sqref="G8"/>
    </sheetView>
  </sheetViews>
  <sheetFormatPr defaultColWidth="9.77734375" defaultRowHeight="15" customHeight="1" x14ac:dyDescent="0.2"/>
  <cols>
    <col min="1" max="1" width="6.77734375" style="6" customWidth="1"/>
    <col min="2" max="2" width="18.77734375" style="6" customWidth="1"/>
    <col min="3" max="3" width="16.88671875" style="6" customWidth="1"/>
    <col min="4" max="7" width="14.6640625" style="6" customWidth="1"/>
    <col min="8" max="8" width="9.77734375" style="6"/>
    <col min="9" max="16" width="9.77734375" style="9"/>
    <col min="17" max="16384" width="9.77734375" style="6"/>
  </cols>
  <sheetData>
    <row r="1" spans="1:16" s="3" customFormat="1" ht="15" customHeight="1" x14ac:dyDescent="0.2">
      <c r="A1" s="1">
        <f>LJG!A1</f>
        <v>2015</v>
      </c>
      <c r="B1" s="2" t="s">
        <v>40</v>
      </c>
      <c r="E1" s="4"/>
      <c r="F1" s="4"/>
      <c r="G1" s="4"/>
      <c r="H1" s="4"/>
    </row>
    <row r="2" spans="1:16" s="3" customFormat="1" ht="15" customHeight="1" x14ac:dyDescent="0.2">
      <c r="C2" s="4"/>
      <c r="D2" s="4"/>
      <c r="E2" s="5"/>
      <c r="F2" s="4"/>
    </row>
    <row r="3" spans="1:16" s="3" customFormat="1" ht="15" customHeight="1" x14ac:dyDescent="0.2">
      <c r="A3" s="2" t="s">
        <v>13</v>
      </c>
      <c r="B3" s="2" t="s">
        <v>28</v>
      </c>
      <c r="C3" s="4"/>
      <c r="D3" s="4"/>
      <c r="E3" s="4"/>
      <c r="F3" s="4"/>
    </row>
    <row r="4" spans="1:16" ht="15" customHeight="1" x14ac:dyDescent="0.2">
      <c r="C4" s="7"/>
      <c r="D4" s="7"/>
      <c r="E4" s="7"/>
      <c r="F4" s="7"/>
      <c r="G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">
      <c r="A5" s="10" t="s">
        <v>1</v>
      </c>
      <c r="B5" s="10" t="s">
        <v>0</v>
      </c>
      <c r="C5" s="10" t="str">
        <f>LJG!C5</f>
        <v>Sherbrook Unmarked</v>
      </c>
      <c r="D5" s="10" t="str">
        <f>LJG!D5</f>
        <v>Sherbrook 432</v>
      </c>
      <c r="E5" s="10" t="str">
        <f>LJG!E5</f>
        <v>Warralong</v>
      </c>
      <c r="F5" s="10" t="str">
        <f>LJG!F5</f>
        <v>Silver Cup</v>
      </c>
      <c r="G5" s="10" t="str">
        <f>LJG!G5</f>
        <v>TCAG Fita Field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">
      <c r="A7" s="8">
        <f t="shared" ref="A7:A52" si="0">SUM(C7:H7)</f>
        <v>50</v>
      </c>
      <c r="B7" s="8" t="s">
        <v>47</v>
      </c>
      <c r="C7" s="11"/>
      <c r="D7" s="8"/>
      <c r="E7" s="11"/>
      <c r="F7" s="8">
        <v>25</v>
      </c>
      <c r="G7" s="11">
        <v>25</v>
      </c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workbookViewId="0">
      <selection activeCell="B10" sqref="B10"/>
    </sheetView>
  </sheetViews>
  <sheetFormatPr defaultColWidth="9.77734375" defaultRowHeight="15" customHeight="1" x14ac:dyDescent="0.2"/>
  <cols>
    <col min="1" max="1" width="6.77734375" style="6" customWidth="1"/>
    <col min="2" max="2" width="18.77734375" style="9" customWidth="1"/>
    <col min="3" max="3" width="17" style="6" customWidth="1"/>
    <col min="4" max="7" width="15.5546875" style="6" customWidth="1"/>
    <col min="8" max="8" width="9.77734375" style="6"/>
    <col min="9" max="16" width="9.77734375" style="9"/>
    <col min="17" max="16384" width="9.77734375" style="6"/>
  </cols>
  <sheetData>
    <row r="1" spans="1:16" s="3" customFormat="1" ht="15" customHeight="1" x14ac:dyDescent="0.2">
      <c r="A1" s="1">
        <f>LJG!A1</f>
        <v>2015</v>
      </c>
      <c r="B1" s="13" t="s">
        <v>40</v>
      </c>
      <c r="E1" s="4"/>
      <c r="F1" s="4"/>
      <c r="G1" s="4"/>
      <c r="H1" s="4"/>
    </row>
    <row r="2" spans="1:16" s="3" customFormat="1" ht="15" customHeight="1" x14ac:dyDescent="0.2">
      <c r="B2" s="9"/>
      <c r="C2" s="4"/>
      <c r="D2" s="4"/>
      <c r="E2" s="5"/>
      <c r="F2" s="4"/>
    </row>
    <row r="3" spans="1:16" s="3" customFormat="1" ht="15" customHeight="1" x14ac:dyDescent="0.2">
      <c r="A3" s="2" t="s">
        <v>14</v>
      </c>
      <c r="B3" s="13" t="s">
        <v>29</v>
      </c>
      <c r="C3" s="4"/>
      <c r="D3" s="4"/>
      <c r="E3" s="4"/>
      <c r="F3" s="4"/>
    </row>
    <row r="4" spans="1:16" ht="15" customHeight="1" x14ac:dyDescent="0.2">
      <c r="C4" s="7"/>
      <c r="D4" s="7"/>
      <c r="E4" s="7"/>
      <c r="F4" s="7"/>
      <c r="G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">
      <c r="A5" s="10" t="s">
        <v>1</v>
      </c>
      <c r="B5" s="14" t="s">
        <v>0</v>
      </c>
      <c r="C5" s="10" t="str">
        <f>LJG!C5</f>
        <v>Sherbrook Unmarked</v>
      </c>
      <c r="D5" s="10" t="str">
        <f>LJG!D5</f>
        <v>Sherbrook 432</v>
      </c>
      <c r="E5" s="10" t="str">
        <f>LJG!E5</f>
        <v>Warralong</v>
      </c>
      <c r="F5" s="10" t="str">
        <f>LJG!F5</f>
        <v>Silver Cup</v>
      </c>
      <c r="G5" s="10" t="str">
        <f>LJG!G5</f>
        <v>TCAG Fita Field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">
      <c r="A6" s="8">
        <f>SUM(C6:H6)</f>
        <v>50</v>
      </c>
      <c r="B6" s="15" t="s">
        <v>36</v>
      </c>
      <c r="C6" s="11"/>
      <c r="D6" s="8"/>
      <c r="E6" s="11">
        <v>25</v>
      </c>
      <c r="F6" s="8">
        <v>25</v>
      </c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">
      <c r="A7" s="8">
        <f>SUM(C7:H7)</f>
        <v>43</v>
      </c>
      <c r="B7" s="15" t="s">
        <v>48</v>
      </c>
      <c r="C7" s="11"/>
      <c r="D7" s="8"/>
      <c r="E7" s="11"/>
      <c r="F7" s="8">
        <v>18</v>
      </c>
      <c r="G7" s="11">
        <v>25</v>
      </c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">
      <c r="A8" s="8">
        <f>SUM(C8:H8)</f>
        <v>0</v>
      </c>
      <c r="B8" s="15" t="s">
        <v>37</v>
      </c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">
      <c r="A9" s="8">
        <f>SUM(C9:H9)</f>
        <v>0</v>
      </c>
      <c r="B9" s="15" t="s">
        <v>39</v>
      </c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">
      <c r="A10" s="8">
        <f>SUM(C10:H10)</f>
        <v>0</v>
      </c>
      <c r="B10" s="15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">
      <c r="A11" s="8">
        <f>SUM(C11:H11)</f>
        <v>0</v>
      </c>
      <c r="B11" s="15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">
      <c r="A12" s="8">
        <f>SUM(C12:H12)</f>
        <v>0</v>
      </c>
      <c r="B12" s="15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">
      <c r="A13" s="8">
        <f>SUM(C13:H13)</f>
        <v>0</v>
      </c>
      <c r="B13" s="15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">
      <c r="A14" s="8">
        <f>SUM(C14:H14)</f>
        <v>0</v>
      </c>
      <c r="B14" s="15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">
      <c r="A15" s="8">
        <f>SUM(C15:H15)</f>
        <v>0</v>
      </c>
      <c r="B15" s="15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">
      <c r="A16" s="8">
        <f>SUM(C16:H16)</f>
        <v>0</v>
      </c>
      <c r="B16" s="15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">
      <c r="A17" s="8">
        <f>SUM(C17:H17)</f>
        <v>0</v>
      </c>
      <c r="B17" s="15"/>
      <c r="C17" s="11"/>
      <c r="D17" s="8"/>
      <c r="E17" s="11"/>
      <c r="F17" s="8"/>
      <c r="G17" s="11"/>
      <c r="H17" s="8"/>
    </row>
    <row r="18" spans="1:8" s="6" customFormat="1" ht="15" customHeight="1" x14ac:dyDescent="0.2">
      <c r="A18" s="8">
        <f>SUM(C18:H18)</f>
        <v>0</v>
      </c>
      <c r="B18" s="15"/>
      <c r="C18" s="11"/>
      <c r="D18" s="8"/>
      <c r="E18" s="11"/>
      <c r="F18" s="8"/>
      <c r="G18" s="11"/>
      <c r="H18" s="8"/>
    </row>
    <row r="19" spans="1:8" s="6" customFormat="1" ht="15" customHeight="1" x14ac:dyDescent="0.2">
      <c r="A19" s="8">
        <f>SUM(C19:H19)</f>
        <v>0</v>
      </c>
      <c r="B19" s="15"/>
      <c r="C19" s="11"/>
      <c r="D19" s="8"/>
      <c r="E19" s="11"/>
      <c r="F19" s="8"/>
      <c r="G19" s="11"/>
      <c r="H19" s="8"/>
    </row>
    <row r="20" spans="1:8" s="6" customFormat="1" ht="15" customHeight="1" x14ac:dyDescent="0.2">
      <c r="A20" s="8">
        <f>SUM(C20:H20)</f>
        <v>0</v>
      </c>
      <c r="B20" s="15"/>
      <c r="C20" s="11"/>
      <c r="D20" s="8"/>
      <c r="E20" s="11"/>
      <c r="F20" s="8"/>
      <c r="G20" s="11"/>
      <c r="H20" s="8"/>
    </row>
    <row r="21" spans="1:8" s="6" customFormat="1" ht="15" customHeight="1" x14ac:dyDescent="0.2">
      <c r="A21" s="8">
        <f>SUM(C21:H21)</f>
        <v>0</v>
      </c>
      <c r="B21" s="15"/>
      <c r="C21" s="11"/>
      <c r="D21" s="8"/>
      <c r="E21" s="11"/>
      <c r="F21" s="8"/>
      <c r="G21" s="11"/>
      <c r="H21" s="8"/>
    </row>
    <row r="22" spans="1:8" s="6" customFormat="1" ht="15" customHeight="1" x14ac:dyDescent="0.2">
      <c r="A22" s="8">
        <f>SUM(C22:H22)</f>
        <v>0</v>
      </c>
      <c r="B22" s="15"/>
      <c r="C22" s="11"/>
      <c r="D22" s="8"/>
      <c r="E22" s="11"/>
      <c r="F22" s="8"/>
      <c r="G22" s="11"/>
      <c r="H22" s="8"/>
    </row>
    <row r="23" spans="1:8" s="6" customFormat="1" ht="15" customHeight="1" x14ac:dyDescent="0.2">
      <c r="A23" s="8">
        <f>SUM(C23:H23)</f>
        <v>0</v>
      </c>
      <c r="B23" s="15"/>
      <c r="C23" s="11"/>
      <c r="D23" s="8"/>
      <c r="E23" s="11"/>
      <c r="F23" s="8"/>
      <c r="G23" s="11"/>
      <c r="H23" s="8"/>
    </row>
    <row r="24" spans="1:8" s="6" customFormat="1" ht="15" customHeight="1" x14ac:dyDescent="0.2">
      <c r="A24" s="8">
        <f>SUM(C24:H24)</f>
        <v>0</v>
      </c>
      <c r="B24" s="15"/>
      <c r="C24" s="11"/>
      <c r="D24" s="8"/>
      <c r="E24" s="11"/>
      <c r="F24" s="8"/>
      <c r="G24" s="11"/>
      <c r="H24" s="8"/>
    </row>
    <row r="25" spans="1:8" s="6" customFormat="1" ht="15" customHeight="1" x14ac:dyDescent="0.2">
      <c r="A25" s="8">
        <f>SUM(C25:H25)</f>
        <v>0</v>
      </c>
      <c r="B25" s="15"/>
      <c r="C25" s="11"/>
      <c r="D25" s="8"/>
      <c r="E25" s="11"/>
      <c r="F25" s="8"/>
      <c r="G25" s="11"/>
      <c r="H25" s="8"/>
    </row>
    <row r="26" spans="1:8" s="6" customFormat="1" ht="15" customHeight="1" x14ac:dyDescent="0.2">
      <c r="A26" s="8">
        <f>SUM(C26:H26)</f>
        <v>0</v>
      </c>
      <c r="B26" s="15"/>
      <c r="C26" s="11"/>
      <c r="D26" s="8"/>
      <c r="E26" s="11"/>
      <c r="F26" s="8"/>
      <c r="G26" s="11"/>
      <c r="H26" s="8"/>
    </row>
    <row r="27" spans="1:8" s="6" customFormat="1" ht="15" customHeight="1" x14ac:dyDescent="0.2">
      <c r="A27" s="8">
        <f>SUM(C27:H27)</f>
        <v>0</v>
      </c>
      <c r="B27" s="15"/>
      <c r="C27" s="11"/>
      <c r="D27" s="8"/>
      <c r="E27" s="11"/>
      <c r="F27" s="8"/>
      <c r="G27" s="11"/>
      <c r="H27" s="8"/>
    </row>
    <row r="28" spans="1:8" s="6" customFormat="1" ht="15" customHeight="1" x14ac:dyDescent="0.2">
      <c r="A28" s="8">
        <f>SUM(C28:H28)</f>
        <v>0</v>
      </c>
      <c r="B28" s="15"/>
      <c r="C28" s="11"/>
      <c r="D28" s="8"/>
      <c r="E28" s="11"/>
      <c r="F28" s="8"/>
      <c r="G28" s="11"/>
      <c r="H28" s="8"/>
    </row>
    <row r="29" spans="1:8" s="6" customFormat="1" ht="15" customHeight="1" x14ac:dyDescent="0.2">
      <c r="A29" s="8">
        <f>SUM(C29:H29)</f>
        <v>0</v>
      </c>
      <c r="B29" s="15"/>
      <c r="C29" s="11"/>
      <c r="D29" s="8"/>
      <c r="E29" s="11"/>
      <c r="F29" s="8"/>
      <c r="G29" s="11"/>
      <c r="H29" s="8"/>
    </row>
    <row r="30" spans="1:8" s="6" customFormat="1" ht="15" customHeight="1" x14ac:dyDescent="0.2">
      <c r="A30" s="8">
        <f>SUM(C30:H30)</f>
        <v>0</v>
      </c>
      <c r="B30" s="15"/>
      <c r="C30" s="11"/>
      <c r="D30" s="8"/>
      <c r="E30" s="11"/>
      <c r="F30" s="8"/>
      <c r="G30" s="11"/>
      <c r="H30" s="8"/>
    </row>
    <row r="31" spans="1:8" s="6" customFormat="1" ht="15" customHeight="1" x14ac:dyDescent="0.2">
      <c r="A31" s="8">
        <f>SUM(C31:H31)</f>
        <v>0</v>
      </c>
      <c r="B31" s="15"/>
      <c r="C31" s="11"/>
      <c r="D31" s="8"/>
      <c r="E31" s="11"/>
      <c r="F31" s="8"/>
      <c r="G31" s="11"/>
      <c r="H31" s="8"/>
    </row>
    <row r="32" spans="1:8" s="6" customFormat="1" ht="15" customHeight="1" x14ac:dyDescent="0.2">
      <c r="A32" s="8">
        <f>SUM(C32:H32)</f>
        <v>0</v>
      </c>
      <c r="B32" s="15"/>
      <c r="C32" s="11"/>
      <c r="D32" s="8"/>
      <c r="E32" s="11"/>
      <c r="F32" s="8"/>
      <c r="G32" s="11"/>
      <c r="H32" s="8"/>
    </row>
    <row r="33" spans="1:8" s="6" customFormat="1" ht="15" customHeight="1" x14ac:dyDescent="0.2">
      <c r="A33" s="8">
        <f>SUM(C33:H33)</f>
        <v>0</v>
      </c>
      <c r="B33" s="15"/>
      <c r="C33" s="11"/>
      <c r="D33" s="8"/>
      <c r="E33" s="11"/>
      <c r="F33" s="8"/>
      <c r="G33" s="11"/>
      <c r="H33" s="8"/>
    </row>
    <row r="34" spans="1:8" s="6" customFormat="1" ht="15" customHeight="1" x14ac:dyDescent="0.2">
      <c r="A34" s="8">
        <f>SUM(C34:H34)</f>
        <v>0</v>
      </c>
      <c r="B34" s="15"/>
      <c r="C34" s="11"/>
      <c r="D34" s="8"/>
      <c r="E34" s="11"/>
      <c r="F34" s="8"/>
      <c r="G34" s="11"/>
      <c r="H34" s="8"/>
    </row>
    <row r="35" spans="1:8" s="6" customFormat="1" ht="15" customHeight="1" x14ac:dyDescent="0.2">
      <c r="A35" s="8">
        <f>SUM(C35:H35)</f>
        <v>0</v>
      </c>
      <c r="B35" s="15"/>
      <c r="C35" s="11"/>
      <c r="D35" s="8"/>
      <c r="E35" s="11"/>
      <c r="F35" s="8"/>
      <c r="G35" s="11"/>
      <c r="H35" s="8"/>
    </row>
    <row r="36" spans="1:8" s="6" customFormat="1" ht="15" customHeight="1" x14ac:dyDescent="0.2">
      <c r="A36" s="8">
        <f>SUM(C36:H36)</f>
        <v>0</v>
      </c>
      <c r="B36" s="15"/>
      <c r="C36" s="11"/>
      <c r="D36" s="8"/>
      <c r="E36" s="11"/>
      <c r="F36" s="8"/>
      <c r="G36" s="11"/>
      <c r="H36" s="8"/>
    </row>
    <row r="37" spans="1:8" s="6" customFormat="1" ht="15" customHeight="1" x14ac:dyDescent="0.2">
      <c r="A37" s="8">
        <f>SUM(C37:H37)</f>
        <v>0</v>
      </c>
      <c r="B37" s="15"/>
      <c r="C37" s="11"/>
      <c r="D37" s="8"/>
      <c r="E37" s="11"/>
      <c r="F37" s="8"/>
      <c r="G37" s="11"/>
      <c r="H37" s="8"/>
    </row>
    <row r="38" spans="1:8" s="6" customFormat="1" ht="15" customHeight="1" x14ac:dyDescent="0.2">
      <c r="A38" s="8">
        <f>SUM(C38:H38)</f>
        <v>0</v>
      </c>
      <c r="B38" s="15"/>
      <c r="C38" s="11"/>
      <c r="D38" s="8"/>
      <c r="E38" s="11"/>
      <c r="F38" s="8"/>
      <c r="G38" s="11"/>
      <c r="H38" s="8"/>
    </row>
    <row r="39" spans="1:8" s="6" customFormat="1" ht="15" customHeight="1" x14ac:dyDescent="0.2">
      <c r="A39" s="8">
        <f>SUM(C39:H39)</f>
        <v>0</v>
      </c>
      <c r="B39" s="15"/>
      <c r="C39" s="11"/>
      <c r="D39" s="8"/>
      <c r="E39" s="11"/>
      <c r="F39" s="8"/>
      <c r="G39" s="11"/>
      <c r="H39" s="8"/>
    </row>
    <row r="40" spans="1:8" s="6" customFormat="1" ht="15" customHeight="1" x14ac:dyDescent="0.2">
      <c r="A40" s="8">
        <f>SUM(C40:H40)</f>
        <v>0</v>
      </c>
      <c r="B40" s="15"/>
      <c r="C40" s="11"/>
      <c r="D40" s="8"/>
      <c r="E40" s="11"/>
      <c r="F40" s="8"/>
      <c r="G40" s="11"/>
      <c r="H40" s="8"/>
    </row>
    <row r="41" spans="1:8" s="6" customFormat="1" ht="15" customHeight="1" x14ac:dyDescent="0.2">
      <c r="A41" s="8">
        <f>SUM(C41:H41)</f>
        <v>0</v>
      </c>
      <c r="B41" s="15"/>
      <c r="C41" s="11"/>
      <c r="D41" s="8"/>
      <c r="E41" s="11"/>
      <c r="F41" s="8"/>
      <c r="G41" s="11"/>
      <c r="H41" s="8"/>
    </row>
    <row r="42" spans="1:8" s="6" customFormat="1" ht="15" customHeight="1" x14ac:dyDescent="0.2">
      <c r="A42" s="8">
        <f>SUM(C42:H42)</f>
        <v>0</v>
      </c>
      <c r="B42" s="15"/>
      <c r="C42" s="11"/>
      <c r="D42" s="8"/>
      <c r="E42" s="11"/>
      <c r="F42" s="8"/>
      <c r="G42" s="11"/>
      <c r="H42" s="8"/>
    </row>
    <row r="43" spans="1:8" s="6" customFormat="1" ht="15" customHeight="1" x14ac:dyDescent="0.2">
      <c r="A43" s="8">
        <f>SUM(C43:H43)</f>
        <v>0</v>
      </c>
      <c r="B43" s="15"/>
      <c r="C43" s="11"/>
      <c r="D43" s="8"/>
      <c r="E43" s="11"/>
      <c r="F43" s="8"/>
      <c r="G43" s="11"/>
      <c r="H43" s="8"/>
    </row>
    <row r="44" spans="1:8" s="6" customFormat="1" ht="15" customHeight="1" x14ac:dyDescent="0.2">
      <c r="A44" s="8">
        <f>SUM(C44:H44)</f>
        <v>0</v>
      </c>
      <c r="B44" s="15"/>
      <c r="C44" s="11"/>
      <c r="D44" s="8"/>
      <c r="E44" s="11"/>
      <c r="F44" s="8"/>
      <c r="G44" s="11"/>
      <c r="H44" s="8"/>
    </row>
    <row r="45" spans="1:8" s="6" customFormat="1" ht="15" customHeight="1" x14ac:dyDescent="0.2">
      <c r="A45" s="8">
        <f>SUM(C45:H45)</f>
        <v>0</v>
      </c>
      <c r="B45" s="15"/>
      <c r="C45" s="11"/>
      <c r="D45" s="8"/>
      <c r="E45" s="11"/>
      <c r="F45" s="8"/>
      <c r="G45" s="11"/>
      <c r="H45" s="8"/>
    </row>
    <row r="46" spans="1:8" s="6" customFormat="1" ht="15" customHeight="1" x14ac:dyDescent="0.2">
      <c r="A46" s="8">
        <f>SUM(C46:H46)</f>
        <v>0</v>
      </c>
      <c r="B46" s="15"/>
      <c r="C46" s="11"/>
      <c r="D46" s="8"/>
      <c r="E46" s="11"/>
      <c r="F46" s="8"/>
      <c r="G46" s="11"/>
      <c r="H46" s="8"/>
    </row>
    <row r="47" spans="1:8" s="6" customFormat="1" ht="15" customHeight="1" x14ac:dyDescent="0.2">
      <c r="A47" s="8">
        <f>SUM(C47:H47)</f>
        <v>0</v>
      </c>
      <c r="B47" s="15"/>
      <c r="C47" s="11"/>
      <c r="D47" s="8"/>
      <c r="E47" s="11"/>
      <c r="F47" s="8"/>
      <c r="G47" s="11"/>
      <c r="H47" s="8"/>
    </row>
    <row r="48" spans="1:8" s="6" customFormat="1" ht="15" customHeight="1" x14ac:dyDescent="0.2">
      <c r="A48" s="8">
        <f>SUM(C48:H48)</f>
        <v>0</v>
      </c>
      <c r="B48" s="15"/>
      <c r="C48" s="11"/>
      <c r="D48" s="8"/>
      <c r="E48" s="11"/>
      <c r="F48" s="8"/>
      <c r="G48" s="11"/>
      <c r="H48" s="8"/>
    </row>
    <row r="49" spans="1:8" s="6" customFormat="1" ht="15" customHeight="1" x14ac:dyDescent="0.2">
      <c r="A49" s="8">
        <f>SUM(C49:H49)</f>
        <v>0</v>
      </c>
      <c r="B49" s="15"/>
      <c r="C49" s="11"/>
      <c r="D49" s="8"/>
      <c r="E49" s="11"/>
      <c r="F49" s="8"/>
      <c r="G49" s="11"/>
      <c r="H49" s="8"/>
    </row>
    <row r="50" spans="1:8" s="6" customFormat="1" ht="15" customHeight="1" x14ac:dyDescent="0.2">
      <c r="A50" s="8">
        <f>SUM(C50:H50)</f>
        <v>0</v>
      </c>
      <c r="B50" s="15"/>
      <c r="C50" s="11"/>
      <c r="D50" s="8"/>
      <c r="E50" s="11"/>
      <c r="F50" s="8"/>
      <c r="G50" s="11"/>
      <c r="H50" s="8"/>
    </row>
    <row r="51" spans="1:8" s="6" customFormat="1" ht="15" customHeight="1" x14ac:dyDescent="0.2">
      <c r="A51" s="8">
        <f>SUM(C51:H51)</f>
        <v>0</v>
      </c>
      <c r="B51" s="15"/>
      <c r="C51" s="11"/>
      <c r="D51" s="8"/>
      <c r="E51" s="11"/>
      <c r="F51" s="8"/>
      <c r="G51" s="11"/>
      <c r="H51" s="8"/>
    </row>
    <row r="52" spans="1:8" s="6" customFormat="1" ht="15" customHeight="1" x14ac:dyDescent="0.2">
      <c r="A52" s="8"/>
      <c r="B52" s="15"/>
      <c r="C52" s="11"/>
      <c r="D52" s="8"/>
      <c r="E52" s="11"/>
      <c r="F52" s="8"/>
      <c r="G52" s="11"/>
      <c r="H52" s="8"/>
    </row>
  </sheetData>
  <sortState ref="A6:H52">
    <sortCondition descending="1" ref="A6:A52"/>
  </sortState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A7" sqref="A7"/>
    </sheetView>
  </sheetViews>
  <sheetFormatPr defaultColWidth="9.77734375" defaultRowHeight="15" customHeight="1" x14ac:dyDescent="0.2"/>
  <cols>
    <col min="1" max="1" width="6.77734375" style="6" customWidth="1"/>
    <col min="2" max="2" width="18.77734375" style="6" customWidth="1"/>
    <col min="3" max="3" width="17.33203125" style="6" customWidth="1"/>
    <col min="4" max="7" width="14.77734375" style="6" customWidth="1"/>
    <col min="8" max="8" width="9.77734375" style="6"/>
    <col min="9" max="16" width="9.77734375" style="9"/>
    <col min="17" max="16384" width="9.77734375" style="6"/>
  </cols>
  <sheetData>
    <row r="1" spans="1:16" s="3" customFormat="1" ht="15" customHeight="1" x14ac:dyDescent="0.2">
      <c r="A1" s="1">
        <f>LJG!A1</f>
        <v>2015</v>
      </c>
      <c r="B1" s="2" t="s">
        <v>40</v>
      </c>
      <c r="E1" s="4"/>
      <c r="F1" s="4"/>
      <c r="G1" s="4"/>
      <c r="H1" s="4"/>
    </row>
    <row r="2" spans="1:16" s="3" customFormat="1" ht="15" customHeight="1" x14ac:dyDescent="0.2">
      <c r="C2" s="4"/>
      <c r="D2" s="4"/>
      <c r="E2" s="5"/>
      <c r="F2" s="4"/>
    </row>
    <row r="3" spans="1:16" s="3" customFormat="1" ht="15" customHeight="1" x14ac:dyDescent="0.2">
      <c r="A3" s="2" t="s">
        <v>15</v>
      </c>
      <c r="B3" s="2" t="s">
        <v>30</v>
      </c>
      <c r="C3" s="4"/>
      <c r="D3" s="4"/>
      <c r="E3" s="4"/>
      <c r="F3" s="4"/>
    </row>
    <row r="4" spans="1:16" ht="15" customHeight="1" x14ac:dyDescent="0.2">
      <c r="C4" s="7"/>
      <c r="D4" s="7"/>
      <c r="E4" s="7"/>
      <c r="F4" s="7"/>
      <c r="G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">
      <c r="A5" s="10" t="s">
        <v>1</v>
      </c>
      <c r="B5" s="10" t="s">
        <v>0</v>
      </c>
      <c r="C5" s="10" t="str">
        <f>LJG!C5</f>
        <v>Sherbrook Unmarked</v>
      </c>
      <c r="D5" s="10" t="str">
        <f>LJG!D5</f>
        <v>Sherbrook 432</v>
      </c>
      <c r="E5" s="10" t="str">
        <f>LJG!E5</f>
        <v>Warralong</v>
      </c>
      <c r="F5" s="10" t="str">
        <f>LJG!F5</f>
        <v>Silver Cup</v>
      </c>
      <c r="G5" s="10" t="str">
        <f>LJG!G5</f>
        <v>TCAG Fita Field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">
      <c r="A7" s="8">
        <f t="shared" ref="A7:A52" si="0">SUM(C7:H7)</f>
        <v>50</v>
      </c>
      <c r="B7" s="8" t="s">
        <v>35</v>
      </c>
      <c r="C7" s="11"/>
      <c r="D7" s="8"/>
      <c r="E7" s="11">
        <v>25</v>
      </c>
      <c r="F7" s="8">
        <v>25</v>
      </c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J13" sqref="J13"/>
    </sheetView>
  </sheetViews>
  <sheetFormatPr defaultColWidth="9.77734375" defaultRowHeight="15" customHeight="1" x14ac:dyDescent="0.2"/>
  <cols>
    <col min="1" max="1" width="6.77734375" style="6" customWidth="1"/>
    <col min="2" max="2" width="18.77734375" style="6" customWidth="1"/>
    <col min="3" max="3" width="17.5546875" style="6" customWidth="1"/>
    <col min="4" max="7" width="14.88671875" style="6" customWidth="1"/>
    <col min="8" max="8" width="9.77734375" style="6"/>
    <col min="9" max="16" width="9.77734375" style="9"/>
    <col min="17" max="16384" width="9.77734375" style="6"/>
  </cols>
  <sheetData>
    <row r="1" spans="1:16" s="3" customFormat="1" ht="15" customHeight="1" x14ac:dyDescent="0.2">
      <c r="A1" s="1">
        <f>LJG!A1</f>
        <v>2015</v>
      </c>
      <c r="B1" s="2" t="s">
        <v>40</v>
      </c>
      <c r="E1" s="4"/>
      <c r="F1" s="4"/>
      <c r="G1" s="4"/>
      <c r="H1" s="4"/>
    </row>
    <row r="2" spans="1:16" s="3" customFormat="1" ht="15" customHeight="1" x14ac:dyDescent="0.2">
      <c r="C2" s="4"/>
      <c r="D2" s="4"/>
      <c r="E2" s="5"/>
      <c r="F2" s="4"/>
    </row>
    <row r="3" spans="1:16" s="3" customFormat="1" ht="15" customHeight="1" x14ac:dyDescent="0.2">
      <c r="A3" s="2" t="s">
        <v>16</v>
      </c>
      <c r="B3" s="2" t="s">
        <v>31</v>
      </c>
      <c r="C3" s="4"/>
      <c r="D3" s="4"/>
      <c r="E3" s="4"/>
      <c r="F3" s="4"/>
    </row>
    <row r="4" spans="1:16" ht="15" customHeight="1" x14ac:dyDescent="0.2">
      <c r="C4" s="7"/>
      <c r="D4" s="7"/>
      <c r="E4" s="7"/>
      <c r="F4" s="7"/>
      <c r="G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">
      <c r="A5" s="10" t="s">
        <v>1</v>
      </c>
      <c r="B5" s="10" t="s">
        <v>0</v>
      </c>
      <c r="C5" s="10" t="str">
        <f>LJG!C5</f>
        <v>Sherbrook Unmarked</v>
      </c>
      <c r="D5" s="10" t="str">
        <f>LJG!D5</f>
        <v>Sherbrook 432</v>
      </c>
      <c r="E5" s="10" t="str">
        <f>LJG!E5</f>
        <v>Warralong</v>
      </c>
      <c r="F5" s="10" t="str">
        <f>LJG!F5</f>
        <v>Silver Cup</v>
      </c>
      <c r="G5" s="10" t="str">
        <f>LJG!G5</f>
        <v>TCAG Fita Field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">
      <c r="A6" s="8">
        <f>SUM(C6:H6)</f>
        <v>25</v>
      </c>
      <c r="B6" s="8" t="s">
        <v>44</v>
      </c>
      <c r="C6" s="11"/>
      <c r="D6" s="8"/>
      <c r="E6" s="11"/>
      <c r="F6" s="8">
        <v>25</v>
      </c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">
      <c r="A7" s="8">
        <f>SUM(C7:H7)</f>
        <v>25</v>
      </c>
      <c r="B7" s="8" t="s">
        <v>49</v>
      </c>
      <c r="C7" s="11"/>
      <c r="D7" s="8"/>
      <c r="E7" s="11">
        <v>25</v>
      </c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">
      <c r="A8" s="8">
        <f>SUM(C8:H8)</f>
        <v>0</v>
      </c>
      <c r="B8" s="8" t="s">
        <v>38</v>
      </c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">
      <c r="A9" s="8">
        <f>SUM(C9:H9)</f>
        <v>0</v>
      </c>
      <c r="B9" s="8" t="s">
        <v>39</v>
      </c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">
      <c r="A10" s="8">
        <f>SUM(C10:H10)</f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">
      <c r="A11" s="8">
        <f>SUM(C11:H11)</f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">
      <c r="A12" s="8">
        <f>SUM(C12:H12)</f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">
      <c r="A13" s="8">
        <f>SUM(C13:H13)</f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">
      <c r="A14" s="8">
        <f>SUM(C14:H14)</f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">
      <c r="A15" s="8">
        <f>SUM(C15:H15)</f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">
      <c r="A16" s="8">
        <f>SUM(C16:H16)</f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">
      <c r="A17" s="8">
        <f>SUM(C17:H17)</f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">
      <c r="A18" s="8">
        <f>SUM(C18:H18)</f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">
      <c r="A19" s="8">
        <f>SUM(C19:H19)</f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">
      <c r="A20" s="8">
        <f>SUM(C20:H20)</f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">
      <c r="A21" s="8">
        <f>SUM(C21:H21)</f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">
      <c r="A22" s="8">
        <f>SUM(C22:H22)</f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">
      <c r="A23" s="8">
        <f>SUM(C23:H23)</f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">
      <c r="A24" s="8">
        <f>SUM(C24:H24)</f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">
      <c r="A25" s="8">
        <f>SUM(C25:H25)</f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">
      <c r="A26" s="8">
        <f>SUM(C26:H26)</f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">
      <c r="A27" s="8">
        <f>SUM(C27:H27)</f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">
      <c r="A28" s="8">
        <f>SUM(C28:H28)</f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">
      <c r="A29" s="8">
        <f>SUM(C29:H29)</f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">
      <c r="A30" s="8">
        <f>SUM(C30:H30)</f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">
      <c r="A31" s="8">
        <f>SUM(C31:H31)</f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">
      <c r="A32" s="8">
        <f>SUM(C32:H32)</f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">
      <c r="A33" s="8">
        <f>SUM(C33:H33)</f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">
      <c r="A34" s="8">
        <f>SUM(C34:H34)</f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">
      <c r="A35" s="8">
        <f>SUM(C35:H35)</f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">
      <c r="A36" s="8">
        <f>SUM(C36:H36)</f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">
      <c r="A37" s="8">
        <f>SUM(C37:H37)</f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">
      <c r="A38" s="8">
        <f>SUM(C38:H38)</f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">
      <c r="A39" s="8">
        <f>SUM(C39:H39)</f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">
      <c r="A40" s="8">
        <f>SUM(C40:H40)</f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">
      <c r="A41" s="8">
        <f>SUM(C41:H41)</f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">
      <c r="A42" s="8">
        <f>SUM(C42:H42)</f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">
      <c r="A43" s="8">
        <f>SUM(C43:H43)</f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">
      <c r="A44" s="8">
        <f>SUM(C44:H44)</f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">
      <c r="A45" s="8">
        <f>SUM(C45:H45)</f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">
      <c r="A46" s="8">
        <f>SUM(C46:H46)</f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">
      <c r="A47" s="8">
        <f>SUM(C47:H47)</f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">
      <c r="A48" s="8">
        <f>SUM(C48:H48)</f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">
      <c r="A49" s="8">
        <f>SUM(C49:H49)</f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">
      <c r="A50" s="8">
        <f>SUM(C50:H50)</f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">
      <c r="A51" s="8">
        <f>SUM(C51:H51)</f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">
      <c r="A52" s="8"/>
      <c r="B52" s="8"/>
      <c r="C52" s="11"/>
      <c r="D52" s="8"/>
      <c r="E52" s="11"/>
      <c r="F52" s="8"/>
      <c r="G52" s="11"/>
      <c r="H52" s="8"/>
    </row>
  </sheetData>
  <sortState ref="A6:H52">
    <sortCondition descending="1" ref="A6:A52"/>
  </sortState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G1" sqref="D1:G1048576"/>
    </sheetView>
  </sheetViews>
  <sheetFormatPr defaultColWidth="9.77734375" defaultRowHeight="15" customHeight="1" x14ac:dyDescent="0.2"/>
  <cols>
    <col min="1" max="1" width="6.77734375" style="6" customWidth="1"/>
    <col min="2" max="2" width="18.77734375" style="6" customWidth="1"/>
    <col min="3" max="3" width="17.109375" style="6" customWidth="1"/>
    <col min="4" max="7" width="15.77734375" style="6" customWidth="1"/>
    <col min="8" max="8" width="9.77734375" style="6"/>
    <col min="9" max="16" width="9.77734375" style="9"/>
    <col min="17" max="16384" width="9.77734375" style="6"/>
  </cols>
  <sheetData>
    <row r="1" spans="1:16" s="3" customFormat="1" ht="15" customHeight="1" x14ac:dyDescent="0.2">
      <c r="A1" s="1">
        <f>LJG!A1</f>
        <v>2015</v>
      </c>
      <c r="B1" s="2" t="s">
        <v>40</v>
      </c>
      <c r="E1" s="4"/>
      <c r="F1" s="4"/>
      <c r="G1" s="4"/>
      <c r="H1" s="4"/>
    </row>
    <row r="2" spans="1:16" s="3" customFormat="1" ht="15" customHeight="1" x14ac:dyDescent="0.2">
      <c r="C2" s="4"/>
      <c r="D2" s="4"/>
      <c r="E2" s="5"/>
      <c r="F2" s="4"/>
    </row>
    <row r="3" spans="1:16" s="3" customFormat="1" ht="15" customHeight="1" x14ac:dyDescent="0.2">
      <c r="A3" s="2" t="s">
        <v>17</v>
      </c>
      <c r="B3" s="2" t="s">
        <v>32</v>
      </c>
      <c r="C3" s="4"/>
      <c r="D3" s="4"/>
      <c r="E3" s="4"/>
      <c r="F3" s="4"/>
    </row>
    <row r="4" spans="1:16" ht="15" customHeight="1" x14ac:dyDescent="0.2">
      <c r="C4" s="7"/>
      <c r="D4" s="7"/>
      <c r="E4" s="7"/>
      <c r="F4" s="7"/>
      <c r="G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">
      <c r="A5" s="10" t="s">
        <v>1</v>
      </c>
      <c r="B5" s="10" t="s">
        <v>0</v>
      </c>
      <c r="C5" s="10" t="str">
        <f>LJG!C5</f>
        <v>Sherbrook Unmarked</v>
      </c>
      <c r="D5" s="10" t="str">
        <f>LJG!D5</f>
        <v>Sherbrook 432</v>
      </c>
      <c r="E5" s="10" t="str">
        <f>LJG!E5</f>
        <v>Warralong</v>
      </c>
      <c r="F5" s="10" t="str">
        <f>LJG!F5</f>
        <v>Silver Cup</v>
      </c>
      <c r="G5" s="10" t="str">
        <f>LJG!G5</f>
        <v>TCAG Fita Field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B8" sqref="B8"/>
    </sheetView>
  </sheetViews>
  <sheetFormatPr defaultColWidth="9.77734375" defaultRowHeight="15" customHeight="1" x14ac:dyDescent="0.2"/>
  <cols>
    <col min="1" max="1" width="6.77734375" style="6" customWidth="1"/>
    <col min="2" max="2" width="18.77734375" style="9" customWidth="1"/>
    <col min="3" max="3" width="18.21875" style="6" customWidth="1"/>
    <col min="4" max="7" width="15.6640625" style="6" customWidth="1"/>
    <col min="8" max="8" width="9.77734375" style="6"/>
    <col min="9" max="16" width="9.77734375" style="9"/>
    <col min="17" max="16384" width="9.77734375" style="6"/>
  </cols>
  <sheetData>
    <row r="1" spans="1:16" s="3" customFormat="1" ht="15" customHeight="1" x14ac:dyDescent="0.2">
      <c r="A1" s="1">
        <f>LJG!A1</f>
        <v>2015</v>
      </c>
      <c r="B1" s="13" t="s">
        <v>40</v>
      </c>
      <c r="E1" s="4"/>
      <c r="F1" s="4"/>
      <c r="G1" s="4"/>
      <c r="H1" s="4"/>
    </row>
    <row r="2" spans="1:16" s="3" customFormat="1" ht="15" customHeight="1" x14ac:dyDescent="0.2">
      <c r="B2" s="9"/>
      <c r="C2" s="4"/>
      <c r="D2" s="4"/>
      <c r="E2" s="5"/>
      <c r="F2" s="4"/>
    </row>
    <row r="3" spans="1:16" s="3" customFormat="1" ht="15" customHeight="1" x14ac:dyDescent="0.2">
      <c r="A3" s="2" t="s">
        <v>18</v>
      </c>
      <c r="B3" s="13" t="s">
        <v>33</v>
      </c>
      <c r="C3" s="4"/>
      <c r="D3" s="4"/>
      <c r="E3" s="4"/>
      <c r="F3" s="4"/>
    </row>
    <row r="4" spans="1:16" ht="15" customHeight="1" x14ac:dyDescent="0.2">
      <c r="C4" s="7"/>
      <c r="D4" s="7"/>
      <c r="E4" s="7"/>
      <c r="F4" s="7"/>
      <c r="G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">
      <c r="A5" s="10" t="s">
        <v>1</v>
      </c>
      <c r="B5" s="14" t="s">
        <v>0</v>
      </c>
      <c r="C5" s="10" t="str">
        <f>LJG!C5</f>
        <v>Sherbrook Unmarked</v>
      </c>
      <c r="D5" s="10" t="str">
        <f>LJG!D5</f>
        <v>Sherbrook 432</v>
      </c>
      <c r="E5" s="10" t="str">
        <f>LJG!E5</f>
        <v>Warralong</v>
      </c>
      <c r="F5" s="10" t="str">
        <f>LJG!F5</f>
        <v>Silver Cup</v>
      </c>
      <c r="G5" s="10" t="str">
        <f>LJG!G5</f>
        <v>TCAG Fita Field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">
      <c r="A6" s="8"/>
      <c r="B6" s="15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">
      <c r="A7" s="8">
        <f t="shared" ref="A7:A52" si="0">SUM(C7:H7)</f>
        <v>0</v>
      </c>
      <c r="B7" s="15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">
      <c r="A8" s="8">
        <f t="shared" si="0"/>
        <v>0</v>
      </c>
      <c r="B8" s="15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">
      <c r="A9" s="8">
        <f t="shared" si="0"/>
        <v>0</v>
      </c>
      <c r="B9" s="15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">
      <c r="A10" s="8">
        <f t="shared" si="0"/>
        <v>0</v>
      </c>
      <c r="B10" s="15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">
      <c r="A11" s="8">
        <f t="shared" si="0"/>
        <v>0</v>
      </c>
      <c r="B11" s="15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">
      <c r="A12" s="8">
        <f t="shared" si="0"/>
        <v>0</v>
      </c>
      <c r="B12" s="15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">
      <c r="A13" s="8">
        <f t="shared" si="0"/>
        <v>0</v>
      </c>
      <c r="B13" s="15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">
      <c r="A14" s="8">
        <f t="shared" si="0"/>
        <v>0</v>
      </c>
      <c r="B14" s="15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">
      <c r="A15" s="8">
        <f t="shared" si="0"/>
        <v>0</v>
      </c>
      <c r="B15" s="15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">
      <c r="A16" s="8">
        <f t="shared" si="0"/>
        <v>0</v>
      </c>
      <c r="B16" s="15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">
      <c r="A17" s="8">
        <f t="shared" si="0"/>
        <v>0</v>
      </c>
      <c r="B17" s="15"/>
      <c r="C17" s="11"/>
      <c r="D17" s="8"/>
      <c r="E17" s="11"/>
      <c r="F17" s="8"/>
      <c r="G17" s="11"/>
      <c r="H17" s="8"/>
    </row>
    <row r="18" spans="1:8" s="6" customFormat="1" ht="15" customHeight="1" x14ac:dyDescent="0.2">
      <c r="A18" s="8">
        <f t="shared" si="0"/>
        <v>0</v>
      </c>
      <c r="B18" s="15"/>
      <c r="C18" s="11"/>
      <c r="D18" s="8"/>
      <c r="E18" s="11"/>
      <c r="F18" s="8"/>
      <c r="G18" s="11"/>
      <c r="H18" s="8"/>
    </row>
    <row r="19" spans="1:8" s="6" customFormat="1" ht="15" customHeight="1" x14ac:dyDescent="0.2">
      <c r="A19" s="8">
        <f t="shared" si="0"/>
        <v>0</v>
      </c>
      <c r="B19" s="15"/>
      <c r="C19" s="11"/>
      <c r="D19" s="8"/>
      <c r="E19" s="11"/>
      <c r="F19" s="8"/>
      <c r="G19" s="11"/>
      <c r="H19" s="8"/>
    </row>
    <row r="20" spans="1:8" s="6" customFormat="1" ht="15" customHeight="1" x14ac:dyDescent="0.2">
      <c r="A20" s="8">
        <f t="shared" si="0"/>
        <v>0</v>
      </c>
      <c r="B20" s="15"/>
      <c r="C20" s="11"/>
      <c r="D20" s="8"/>
      <c r="E20" s="11"/>
      <c r="F20" s="8"/>
      <c r="G20" s="11"/>
      <c r="H20" s="8"/>
    </row>
    <row r="21" spans="1:8" s="6" customFormat="1" ht="15" customHeight="1" x14ac:dyDescent="0.2">
      <c r="A21" s="8">
        <f t="shared" si="0"/>
        <v>0</v>
      </c>
      <c r="B21" s="15"/>
      <c r="C21" s="11"/>
      <c r="D21" s="8"/>
      <c r="E21" s="11"/>
      <c r="F21" s="8"/>
      <c r="G21" s="11"/>
      <c r="H21" s="8"/>
    </row>
    <row r="22" spans="1:8" s="6" customFormat="1" ht="15" customHeight="1" x14ac:dyDescent="0.2">
      <c r="A22" s="8">
        <f t="shared" si="0"/>
        <v>0</v>
      </c>
      <c r="B22" s="15"/>
      <c r="C22" s="11"/>
      <c r="D22" s="8"/>
      <c r="E22" s="11"/>
      <c r="F22" s="8"/>
      <c r="G22" s="11"/>
      <c r="H22" s="8"/>
    </row>
    <row r="23" spans="1:8" s="6" customFormat="1" ht="15" customHeight="1" x14ac:dyDescent="0.2">
      <c r="A23" s="8">
        <f t="shared" si="0"/>
        <v>0</v>
      </c>
      <c r="B23" s="15"/>
      <c r="C23" s="11"/>
      <c r="D23" s="8"/>
      <c r="E23" s="11"/>
      <c r="F23" s="8"/>
      <c r="G23" s="11"/>
      <c r="H23" s="8"/>
    </row>
    <row r="24" spans="1:8" s="6" customFormat="1" ht="15" customHeight="1" x14ac:dyDescent="0.2">
      <c r="A24" s="8">
        <f t="shared" si="0"/>
        <v>0</v>
      </c>
      <c r="B24" s="15"/>
      <c r="C24" s="11"/>
      <c r="D24" s="8"/>
      <c r="E24" s="11"/>
      <c r="F24" s="8"/>
      <c r="G24" s="11"/>
      <c r="H24" s="8"/>
    </row>
    <row r="25" spans="1:8" s="6" customFormat="1" ht="15" customHeight="1" x14ac:dyDescent="0.2">
      <c r="A25" s="8">
        <f t="shared" si="0"/>
        <v>0</v>
      </c>
      <c r="B25" s="15"/>
      <c r="C25" s="11"/>
      <c r="D25" s="8"/>
      <c r="E25" s="11"/>
      <c r="F25" s="8"/>
      <c r="G25" s="11"/>
      <c r="H25" s="8"/>
    </row>
    <row r="26" spans="1:8" s="6" customFormat="1" ht="15" customHeight="1" x14ac:dyDescent="0.2">
      <c r="A26" s="8">
        <f t="shared" si="0"/>
        <v>0</v>
      </c>
      <c r="B26" s="15"/>
      <c r="C26" s="11"/>
      <c r="D26" s="8"/>
      <c r="E26" s="11"/>
      <c r="F26" s="8"/>
      <c r="G26" s="11"/>
      <c r="H26" s="8"/>
    </row>
    <row r="27" spans="1:8" s="6" customFormat="1" ht="15" customHeight="1" x14ac:dyDescent="0.2">
      <c r="A27" s="8">
        <f t="shared" si="0"/>
        <v>0</v>
      </c>
      <c r="B27" s="15"/>
      <c r="C27" s="11"/>
      <c r="D27" s="8"/>
      <c r="E27" s="11"/>
      <c r="F27" s="8"/>
      <c r="G27" s="11"/>
      <c r="H27" s="8"/>
    </row>
    <row r="28" spans="1:8" s="6" customFormat="1" ht="15" customHeight="1" x14ac:dyDescent="0.2">
      <c r="A28" s="8">
        <f t="shared" si="0"/>
        <v>0</v>
      </c>
      <c r="B28" s="15"/>
      <c r="C28" s="11"/>
      <c r="D28" s="8"/>
      <c r="E28" s="11"/>
      <c r="F28" s="8"/>
      <c r="G28" s="11"/>
      <c r="H28" s="8"/>
    </row>
    <row r="29" spans="1:8" s="6" customFormat="1" ht="15" customHeight="1" x14ac:dyDescent="0.2">
      <c r="A29" s="8">
        <f t="shared" si="0"/>
        <v>0</v>
      </c>
      <c r="B29" s="15"/>
      <c r="C29" s="11"/>
      <c r="D29" s="8"/>
      <c r="E29" s="11"/>
      <c r="F29" s="8"/>
      <c r="G29" s="11"/>
      <c r="H29" s="8"/>
    </row>
    <row r="30" spans="1:8" s="6" customFormat="1" ht="15" customHeight="1" x14ac:dyDescent="0.2">
      <c r="A30" s="8">
        <f t="shared" si="0"/>
        <v>0</v>
      </c>
      <c r="B30" s="15"/>
      <c r="C30" s="11"/>
      <c r="D30" s="8"/>
      <c r="E30" s="11"/>
      <c r="F30" s="8"/>
      <c r="G30" s="11"/>
      <c r="H30" s="8"/>
    </row>
    <row r="31" spans="1:8" s="6" customFormat="1" ht="15" customHeight="1" x14ac:dyDescent="0.2">
      <c r="A31" s="8">
        <f t="shared" si="0"/>
        <v>0</v>
      </c>
      <c r="B31" s="15"/>
      <c r="C31" s="11"/>
      <c r="D31" s="8"/>
      <c r="E31" s="11"/>
      <c r="F31" s="8"/>
      <c r="G31" s="11"/>
      <c r="H31" s="8"/>
    </row>
    <row r="32" spans="1:8" s="6" customFormat="1" ht="15" customHeight="1" x14ac:dyDescent="0.2">
      <c r="A32" s="8">
        <f t="shared" si="0"/>
        <v>0</v>
      </c>
      <c r="B32" s="15"/>
      <c r="C32" s="11"/>
      <c r="D32" s="8"/>
      <c r="E32" s="11"/>
      <c r="F32" s="8"/>
      <c r="G32" s="11"/>
      <c r="H32" s="8"/>
    </row>
    <row r="33" spans="1:8" s="6" customFormat="1" ht="15" customHeight="1" x14ac:dyDescent="0.2">
      <c r="A33" s="8">
        <f t="shared" si="0"/>
        <v>0</v>
      </c>
      <c r="B33" s="15"/>
      <c r="C33" s="11"/>
      <c r="D33" s="8"/>
      <c r="E33" s="11"/>
      <c r="F33" s="8"/>
      <c r="G33" s="11"/>
      <c r="H33" s="8"/>
    </row>
    <row r="34" spans="1:8" s="6" customFormat="1" ht="15" customHeight="1" x14ac:dyDescent="0.2">
      <c r="A34" s="8">
        <f t="shared" si="0"/>
        <v>0</v>
      </c>
      <c r="B34" s="15"/>
      <c r="C34" s="11"/>
      <c r="D34" s="8"/>
      <c r="E34" s="11"/>
      <c r="F34" s="8"/>
      <c r="G34" s="11"/>
      <c r="H34" s="8"/>
    </row>
    <row r="35" spans="1:8" s="6" customFormat="1" ht="15" customHeight="1" x14ac:dyDescent="0.2">
      <c r="A35" s="8">
        <f t="shared" si="0"/>
        <v>0</v>
      </c>
      <c r="B35" s="15"/>
      <c r="C35" s="11"/>
      <c r="D35" s="8"/>
      <c r="E35" s="11"/>
      <c r="F35" s="8"/>
      <c r="G35" s="11"/>
      <c r="H35" s="8"/>
    </row>
    <row r="36" spans="1:8" s="6" customFormat="1" ht="15" customHeight="1" x14ac:dyDescent="0.2">
      <c r="A36" s="8">
        <f t="shared" si="0"/>
        <v>0</v>
      </c>
      <c r="B36" s="15"/>
      <c r="C36" s="11"/>
      <c r="D36" s="8"/>
      <c r="E36" s="11"/>
      <c r="F36" s="8"/>
      <c r="G36" s="11"/>
      <c r="H36" s="8"/>
    </row>
    <row r="37" spans="1:8" s="6" customFormat="1" ht="15" customHeight="1" x14ac:dyDescent="0.2">
      <c r="A37" s="8">
        <f t="shared" si="0"/>
        <v>0</v>
      </c>
      <c r="B37" s="15"/>
      <c r="C37" s="11"/>
      <c r="D37" s="8"/>
      <c r="E37" s="11"/>
      <c r="F37" s="8"/>
      <c r="G37" s="11"/>
      <c r="H37" s="8"/>
    </row>
    <row r="38" spans="1:8" s="6" customFormat="1" ht="15" customHeight="1" x14ac:dyDescent="0.2">
      <c r="A38" s="8">
        <f t="shared" si="0"/>
        <v>0</v>
      </c>
      <c r="B38" s="15"/>
      <c r="C38" s="11"/>
      <c r="D38" s="8"/>
      <c r="E38" s="11"/>
      <c r="F38" s="8"/>
      <c r="G38" s="11"/>
      <c r="H38" s="8"/>
    </row>
    <row r="39" spans="1:8" s="6" customFormat="1" ht="15" customHeight="1" x14ac:dyDescent="0.2">
      <c r="A39" s="8">
        <f t="shared" si="0"/>
        <v>0</v>
      </c>
      <c r="B39" s="15"/>
      <c r="C39" s="11"/>
      <c r="D39" s="8"/>
      <c r="E39" s="11"/>
      <c r="F39" s="8"/>
      <c r="G39" s="11"/>
      <c r="H39" s="8"/>
    </row>
    <row r="40" spans="1:8" s="6" customFormat="1" ht="15" customHeight="1" x14ac:dyDescent="0.2">
      <c r="A40" s="8">
        <f t="shared" si="0"/>
        <v>0</v>
      </c>
      <c r="B40" s="15"/>
      <c r="C40" s="11"/>
      <c r="D40" s="8"/>
      <c r="E40" s="11"/>
      <c r="F40" s="8"/>
      <c r="G40" s="11"/>
      <c r="H40" s="8"/>
    </row>
    <row r="41" spans="1:8" s="6" customFormat="1" ht="15" customHeight="1" x14ac:dyDescent="0.2">
      <c r="A41" s="8">
        <f t="shared" si="0"/>
        <v>0</v>
      </c>
      <c r="B41" s="15"/>
      <c r="C41" s="11"/>
      <c r="D41" s="8"/>
      <c r="E41" s="11"/>
      <c r="F41" s="8"/>
      <c r="G41" s="11"/>
      <c r="H41" s="8"/>
    </row>
    <row r="42" spans="1:8" s="6" customFormat="1" ht="15" customHeight="1" x14ac:dyDescent="0.2">
      <c r="A42" s="8">
        <f t="shared" si="0"/>
        <v>0</v>
      </c>
      <c r="B42" s="15"/>
      <c r="C42" s="11"/>
      <c r="D42" s="8"/>
      <c r="E42" s="11"/>
      <c r="F42" s="8"/>
      <c r="G42" s="11"/>
      <c r="H42" s="8"/>
    </row>
    <row r="43" spans="1:8" s="6" customFormat="1" ht="15" customHeight="1" x14ac:dyDescent="0.2">
      <c r="A43" s="8">
        <f t="shared" si="0"/>
        <v>0</v>
      </c>
      <c r="B43" s="15"/>
      <c r="C43" s="11"/>
      <c r="D43" s="8"/>
      <c r="E43" s="11"/>
      <c r="F43" s="8"/>
      <c r="G43" s="11"/>
      <c r="H43" s="8"/>
    </row>
    <row r="44" spans="1:8" s="6" customFormat="1" ht="15" customHeight="1" x14ac:dyDescent="0.2">
      <c r="A44" s="8">
        <f t="shared" si="0"/>
        <v>0</v>
      </c>
      <c r="B44" s="15"/>
      <c r="C44" s="11"/>
      <c r="D44" s="8"/>
      <c r="E44" s="11"/>
      <c r="F44" s="8"/>
      <c r="G44" s="11"/>
      <c r="H44" s="8"/>
    </row>
    <row r="45" spans="1:8" s="6" customFormat="1" ht="15" customHeight="1" x14ac:dyDescent="0.2">
      <c r="A45" s="8">
        <f t="shared" si="0"/>
        <v>0</v>
      </c>
      <c r="B45" s="15"/>
      <c r="C45" s="11"/>
      <c r="D45" s="8"/>
      <c r="E45" s="11"/>
      <c r="F45" s="8"/>
      <c r="G45" s="11"/>
      <c r="H45" s="8"/>
    </row>
    <row r="46" spans="1:8" s="6" customFormat="1" ht="15" customHeight="1" x14ac:dyDescent="0.2">
      <c r="A46" s="8">
        <f t="shared" si="0"/>
        <v>0</v>
      </c>
      <c r="B46" s="15"/>
      <c r="C46" s="11"/>
      <c r="D46" s="8"/>
      <c r="E46" s="11"/>
      <c r="F46" s="8"/>
      <c r="G46" s="11"/>
      <c r="H46" s="8"/>
    </row>
    <row r="47" spans="1:8" s="6" customFormat="1" ht="15" customHeight="1" x14ac:dyDescent="0.2">
      <c r="A47" s="8">
        <f t="shared" si="0"/>
        <v>0</v>
      </c>
      <c r="B47" s="15"/>
      <c r="C47" s="11"/>
      <c r="D47" s="8"/>
      <c r="E47" s="11"/>
      <c r="F47" s="8"/>
      <c r="G47" s="11"/>
      <c r="H47" s="8"/>
    </row>
    <row r="48" spans="1:8" s="6" customFormat="1" ht="15" customHeight="1" x14ac:dyDescent="0.2">
      <c r="A48" s="8">
        <f t="shared" si="0"/>
        <v>0</v>
      </c>
      <c r="B48" s="15"/>
      <c r="C48" s="11"/>
      <c r="D48" s="8"/>
      <c r="E48" s="11"/>
      <c r="F48" s="8"/>
      <c r="G48" s="11"/>
      <c r="H48" s="8"/>
    </row>
    <row r="49" spans="1:8" s="6" customFormat="1" ht="15" customHeight="1" x14ac:dyDescent="0.2">
      <c r="A49" s="8">
        <f t="shared" si="0"/>
        <v>0</v>
      </c>
      <c r="B49" s="15"/>
      <c r="C49" s="11"/>
      <c r="D49" s="8"/>
      <c r="E49" s="11"/>
      <c r="F49" s="8"/>
      <c r="G49" s="11"/>
      <c r="H49" s="8"/>
    </row>
    <row r="50" spans="1:8" s="6" customFormat="1" ht="15" customHeight="1" x14ac:dyDescent="0.2">
      <c r="A50" s="8">
        <f t="shared" si="0"/>
        <v>0</v>
      </c>
      <c r="B50" s="15"/>
      <c r="C50" s="11"/>
      <c r="D50" s="8"/>
      <c r="E50" s="11"/>
      <c r="F50" s="8"/>
      <c r="G50" s="11"/>
      <c r="H50" s="8"/>
    </row>
    <row r="51" spans="1:8" s="6" customFormat="1" ht="15" customHeight="1" x14ac:dyDescent="0.2">
      <c r="A51" s="8">
        <f t="shared" si="0"/>
        <v>0</v>
      </c>
      <c r="B51" s="15"/>
      <c r="C51" s="11"/>
      <c r="D51" s="8"/>
      <c r="E51" s="11"/>
      <c r="F51" s="8"/>
      <c r="G51" s="11"/>
      <c r="H51" s="8"/>
    </row>
    <row r="52" spans="1:8" s="6" customFormat="1" ht="15" customHeight="1" x14ac:dyDescent="0.2">
      <c r="A52" s="8">
        <f t="shared" si="0"/>
        <v>0</v>
      </c>
      <c r="B52" s="15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D1" sqref="D1:G1048576"/>
    </sheetView>
  </sheetViews>
  <sheetFormatPr defaultColWidth="9.77734375" defaultRowHeight="15" customHeight="1" x14ac:dyDescent="0.2"/>
  <cols>
    <col min="1" max="1" width="6.77734375" style="6" customWidth="1"/>
    <col min="2" max="2" width="18.77734375" style="6" customWidth="1"/>
    <col min="3" max="3" width="16.77734375" style="6" customWidth="1"/>
    <col min="4" max="7" width="15.21875" style="6" customWidth="1"/>
    <col min="8" max="8" width="11.109375" style="6" customWidth="1"/>
    <col min="9" max="16" width="9.77734375" style="9"/>
    <col min="17" max="16384" width="9.77734375" style="6"/>
  </cols>
  <sheetData>
    <row r="1" spans="1:16" s="3" customFormat="1" ht="15" customHeight="1" x14ac:dyDescent="0.2">
      <c r="A1" s="1">
        <f>LJG!A1</f>
        <v>2015</v>
      </c>
      <c r="B1" s="2" t="s">
        <v>40</v>
      </c>
      <c r="E1" s="4"/>
      <c r="F1" s="4"/>
      <c r="G1" s="4"/>
      <c r="H1" s="4"/>
    </row>
    <row r="2" spans="1:16" s="3" customFormat="1" ht="15" customHeight="1" x14ac:dyDescent="0.2">
      <c r="C2" s="4"/>
      <c r="D2" s="4"/>
      <c r="E2" s="5"/>
      <c r="F2" s="4"/>
    </row>
    <row r="3" spans="1:16" s="3" customFormat="1" ht="15" customHeight="1" x14ac:dyDescent="0.2">
      <c r="A3" s="2" t="s">
        <v>4</v>
      </c>
      <c r="B3" s="2" t="s">
        <v>19</v>
      </c>
      <c r="C3" s="4"/>
      <c r="D3" s="4"/>
      <c r="E3" s="4"/>
      <c r="F3" s="4"/>
    </row>
    <row r="4" spans="1:16" ht="15" customHeight="1" x14ac:dyDescent="0.2">
      <c r="C4" s="7"/>
      <c r="D4" s="7"/>
      <c r="E4" s="7"/>
      <c r="F4" s="7"/>
      <c r="G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">
      <c r="A5" s="10" t="s">
        <v>1</v>
      </c>
      <c r="B5" s="10" t="s">
        <v>0</v>
      </c>
      <c r="C5" s="10" t="str">
        <f>LJG!C5</f>
        <v>Sherbrook Unmarked</v>
      </c>
      <c r="D5" s="10" t="str">
        <f>LJG!D5</f>
        <v>Sherbrook 432</v>
      </c>
      <c r="E5" s="10" t="str">
        <f>LJG!E5</f>
        <v>Warralong</v>
      </c>
      <c r="F5" s="10" t="str">
        <f>LJG!F5</f>
        <v>Silver Cup</v>
      </c>
      <c r="G5" s="10" t="str">
        <f>LJG!G5</f>
        <v>TCAG Fita Field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D1" sqref="D1:G1048576"/>
    </sheetView>
  </sheetViews>
  <sheetFormatPr defaultColWidth="9.77734375" defaultRowHeight="15" customHeight="1" x14ac:dyDescent="0.2"/>
  <cols>
    <col min="1" max="1" width="6.77734375" style="6" customWidth="1"/>
    <col min="2" max="2" width="18.77734375" style="6" customWidth="1"/>
    <col min="3" max="3" width="17" style="6" customWidth="1"/>
    <col min="4" max="7" width="14.6640625" style="6" customWidth="1"/>
    <col min="8" max="8" width="9.77734375" style="6"/>
    <col min="9" max="16" width="9.77734375" style="9"/>
    <col min="17" max="16384" width="9.77734375" style="6"/>
  </cols>
  <sheetData>
    <row r="1" spans="1:16" s="3" customFormat="1" ht="15" customHeight="1" x14ac:dyDescent="0.2">
      <c r="A1" s="1">
        <f>LJG!A1</f>
        <v>2015</v>
      </c>
      <c r="B1" s="2" t="s">
        <v>40</v>
      </c>
      <c r="E1" s="4"/>
      <c r="F1" s="4"/>
      <c r="G1" s="4"/>
      <c r="H1" s="4"/>
    </row>
    <row r="2" spans="1:16" s="3" customFormat="1" ht="15" customHeight="1" x14ac:dyDescent="0.2">
      <c r="C2" s="4"/>
      <c r="D2" s="4"/>
      <c r="E2" s="5"/>
      <c r="F2" s="4"/>
    </row>
    <row r="3" spans="1:16" s="3" customFormat="1" ht="15" customHeight="1" x14ac:dyDescent="0.2">
      <c r="A3" s="2" t="s">
        <v>5</v>
      </c>
      <c r="B3" s="2" t="s">
        <v>20</v>
      </c>
      <c r="C3" s="4"/>
      <c r="D3" s="4"/>
      <c r="E3" s="4"/>
      <c r="F3" s="4"/>
    </row>
    <row r="4" spans="1:16" ht="15" customHeight="1" x14ac:dyDescent="0.2">
      <c r="C4" s="7"/>
      <c r="D4" s="7"/>
      <c r="E4" s="7"/>
      <c r="F4" s="7"/>
      <c r="G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">
      <c r="A5" s="10" t="s">
        <v>1</v>
      </c>
      <c r="B5" s="10" t="s">
        <v>0</v>
      </c>
      <c r="C5" s="10" t="str">
        <f>LJG!C5</f>
        <v>Sherbrook Unmarked</v>
      </c>
      <c r="D5" s="10" t="str">
        <f>LJG!D5</f>
        <v>Sherbrook 432</v>
      </c>
      <c r="E5" s="10" t="str">
        <f>LJG!E5</f>
        <v>Warralong</v>
      </c>
      <c r="F5" s="10" t="str">
        <f>LJG!F5</f>
        <v>Silver Cup</v>
      </c>
      <c r="G5" s="10" t="str">
        <f>LJG!G5</f>
        <v>TCAG Fita Field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D1" sqref="D1:G1048576"/>
    </sheetView>
  </sheetViews>
  <sheetFormatPr defaultColWidth="9.77734375" defaultRowHeight="15" customHeight="1" x14ac:dyDescent="0.2"/>
  <cols>
    <col min="1" max="1" width="6.77734375" style="6" customWidth="1"/>
    <col min="2" max="2" width="18.77734375" style="6" customWidth="1"/>
    <col min="3" max="3" width="17.33203125" style="6" customWidth="1"/>
    <col min="4" max="7" width="14.6640625" style="6" customWidth="1"/>
    <col min="8" max="8" width="9.77734375" style="6"/>
    <col min="9" max="16" width="9.77734375" style="9"/>
    <col min="17" max="16384" width="9.77734375" style="6"/>
  </cols>
  <sheetData>
    <row r="1" spans="1:16" s="3" customFormat="1" ht="15" customHeight="1" x14ac:dyDescent="0.2">
      <c r="A1" s="1">
        <f>LJG!A1</f>
        <v>2015</v>
      </c>
      <c r="B1" s="2" t="s">
        <v>40</v>
      </c>
      <c r="E1" s="4"/>
      <c r="F1" s="4"/>
      <c r="G1" s="4"/>
      <c r="H1" s="4"/>
    </row>
    <row r="2" spans="1:16" s="3" customFormat="1" ht="15" customHeight="1" x14ac:dyDescent="0.2">
      <c r="C2" s="4"/>
      <c r="D2" s="4"/>
      <c r="E2" s="5"/>
      <c r="F2" s="4"/>
    </row>
    <row r="3" spans="1:16" s="3" customFormat="1" ht="15" customHeight="1" x14ac:dyDescent="0.2">
      <c r="A3" s="2" t="s">
        <v>6</v>
      </c>
      <c r="B3" s="2" t="s">
        <v>21</v>
      </c>
      <c r="C3" s="4"/>
      <c r="D3" s="4"/>
      <c r="E3" s="4"/>
      <c r="F3" s="4"/>
    </row>
    <row r="4" spans="1:16" ht="15" customHeight="1" x14ac:dyDescent="0.2">
      <c r="C4" s="7"/>
      <c r="D4" s="7"/>
      <c r="E4" s="7"/>
      <c r="F4" s="7"/>
      <c r="G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">
      <c r="A5" s="10" t="s">
        <v>1</v>
      </c>
      <c r="B5" s="10" t="s">
        <v>0</v>
      </c>
      <c r="C5" s="10" t="str">
        <f>LJG!C5</f>
        <v>Sherbrook Unmarked</v>
      </c>
      <c r="D5" s="10" t="str">
        <f>LJG!D5</f>
        <v>Sherbrook 432</v>
      </c>
      <c r="E5" s="10" t="str">
        <f>LJG!E5</f>
        <v>Warralong</v>
      </c>
      <c r="F5" s="10" t="str">
        <f>LJG!F5</f>
        <v>Silver Cup</v>
      </c>
      <c r="G5" s="10" t="str">
        <f>LJG!G5</f>
        <v>TCAG Fita Field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D1" sqref="D1:G1048576"/>
    </sheetView>
  </sheetViews>
  <sheetFormatPr defaultColWidth="9.77734375" defaultRowHeight="15" customHeight="1" x14ac:dyDescent="0.2"/>
  <cols>
    <col min="1" max="1" width="6.77734375" style="6" customWidth="1"/>
    <col min="2" max="2" width="18.77734375" style="6" customWidth="1"/>
    <col min="3" max="3" width="18" style="6" customWidth="1"/>
    <col min="4" max="7" width="15.88671875" style="6" customWidth="1"/>
    <col min="8" max="8" width="9.77734375" style="6"/>
    <col min="9" max="16" width="9.77734375" style="9"/>
    <col min="17" max="16384" width="9.77734375" style="6"/>
  </cols>
  <sheetData>
    <row r="1" spans="1:16" s="3" customFormat="1" ht="15" customHeight="1" x14ac:dyDescent="0.2">
      <c r="A1" s="1">
        <f>LJG!A1</f>
        <v>2015</v>
      </c>
      <c r="B1" s="2" t="s">
        <v>40</v>
      </c>
      <c r="E1" s="4"/>
      <c r="F1" s="4"/>
      <c r="G1" s="4"/>
      <c r="H1" s="4"/>
    </row>
    <row r="2" spans="1:16" s="3" customFormat="1" ht="15" customHeight="1" x14ac:dyDescent="0.2">
      <c r="C2" s="4"/>
      <c r="D2" s="4"/>
      <c r="E2" s="5"/>
      <c r="F2" s="4"/>
    </row>
    <row r="3" spans="1:16" s="3" customFormat="1" ht="15" customHeight="1" x14ac:dyDescent="0.2">
      <c r="A3" s="2" t="s">
        <v>7</v>
      </c>
      <c r="B3" s="2" t="s">
        <v>22</v>
      </c>
      <c r="C3" s="4"/>
      <c r="D3" s="4"/>
      <c r="E3" s="4"/>
      <c r="F3" s="4"/>
    </row>
    <row r="4" spans="1:16" ht="15" customHeight="1" x14ac:dyDescent="0.2">
      <c r="C4" s="7"/>
      <c r="D4" s="7"/>
      <c r="E4" s="7"/>
      <c r="F4" s="7"/>
      <c r="G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">
      <c r="A5" s="10" t="s">
        <v>1</v>
      </c>
      <c r="B5" s="10" t="s">
        <v>0</v>
      </c>
      <c r="C5" s="10" t="str">
        <f>LJG!C5</f>
        <v>Sherbrook Unmarked</v>
      </c>
      <c r="D5" s="10" t="str">
        <f>LJG!D5</f>
        <v>Sherbrook 432</v>
      </c>
      <c r="E5" s="10" t="str">
        <f>LJG!E5</f>
        <v>Warralong</v>
      </c>
      <c r="F5" s="10" t="str">
        <f>LJG!F5</f>
        <v>Silver Cup</v>
      </c>
      <c r="G5" s="10" t="str">
        <f>LJG!G5</f>
        <v>TCAG Fita Field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D1" sqref="D1:G1048576"/>
    </sheetView>
  </sheetViews>
  <sheetFormatPr defaultColWidth="9.77734375" defaultRowHeight="15" customHeight="1" x14ac:dyDescent="0.2"/>
  <cols>
    <col min="1" max="1" width="6.77734375" style="6" customWidth="1"/>
    <col min="2" max="2" width="18.77734375" style="6" customWidth="1"/>
    <col min="3" max="3" width="16.88671875" style="6" customWidth="1"/>
    <col min="4" max="7" width="14.88671875" style="6" customWidth="1"/>
    <col min="8" max="8" width="9.77734375" style="6"/>
    <col min="9" max="16" width="9.77734375" style="9"/>
    <col min="17" max="16384" width="9.77734375" style="6"/>
  </cols>
  <sheetData>
    <row r="1" spans="1:16" s="3" customFormat="1" ht="15" customHeight="1" x14ac:dyDescent="0.2">
      <c r="A1" s="1">
        <f>LJG!A1</f>
        <v>2015</v>
      </c>
      <c r="B1" s="2" t="s">
        <v>40</v>
      </c>
      <c r="E1" s="4"/>
      <c r="F1" s="4"/>
      <c r="G1" s="4"/>
      <c r="H1" s="4"/>
    </row>
    <row r="2" spans="1:16" s="3" customFormat="1" ht="15" customHeight="1" x14ac:dyDescent="0.2">
      <c r="C2" s="4"/>
      <c r="D2" s="4"/>
      <c r="E2" s="5"/>
      <c r="F2" s="4"/>
    </row>
    <row r="3" spans="1:16" s="3" customFormat="1" ht="15" customHeight="1" x14ac:dyDescent="0.2">
      <c r="A3" s="2" t="s">
        <v>8</v>
      </c>
      <c r="B3" s="2" t="s">
        <v>23</v>
      </c>
      <c r="C3" s="4"/>
      <c r="D3" s="4"/>
      <c r="E3" s="4"/>
      <c r="F3" s="4"/>
    </row>
    <row r="4" spans="1:16" ht="15" customHeight="1" x14ac:dyDescent="0.2">
      <c r="C4" s="7"/>
      <c r="D4" s="7"/>
      <c r="E4" s="7"/>
      <c r="F4" s="7"/>
      <c r="G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">
      <c r="A5" s="10" t="s">
        <v>1</v>
      </c>
      <c r="B5" s="10" t="s">
        <v>0</v>
      </c>
      <c r="C5" s="10" t="str">
        <f>LJG!C5</f>
        <v>Sherbrook Unmarked</v>
      </c>
      <c r="D5" s="10" t="str">
        <f>LJG!D5</f>
        <v>Sherbrook 432</v>
      </c>
      <c r="E5" s="10" t="str">
        <f>LJG!E5</f>
        <v>Warralong</v>
      </c>
      <c r="F5" s="10" t="str">
        <f>LJG!F5</f>
        <v>Silver Cup</v>
      </c>
      <c r="G5" s="10" t="str">
        <f>LJG!G5</f>
        <v>TCAG Fita Field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D1" sqref="D1:G1048576"/>
    </sheetView>
  </sheetViews>
  <sheetFormatPr defaultColWidth="9.77734375" defaultRowHeight="15" customHeight="1" x14ac:dyDescent="0.2"/>
  <cols>
    <col min="1" max="1" width="6.77734375" style="6" customWidth="1"/>
    <col min="2" max="2" width="18.77734375" style="6" customWidth="1"/>
    <col min="3" max="3" width="17.6640625" style="6" customWidth="1"/>
    <col min="4" max="7" width="15.21875" style="6" customWidth="1"/>
    <col min="8" max="8" width="9.77734375" style="6"/>
    <col min="9" max="16" width="9.77734375" style="9"/>
    <col min="17" max="16384" width="9.77734375" style="6"/>
  </cols>
  <sheetData>
    <row r="1" spans="1:16" s="3" customFormat="1" ht="15" customHeight="1" x14ac:dyDescent="0.2">
      <c r="A1" s="1">
        <f>LJG!A1</f>
        <v>2015</v>
      </c>
      <c r="B1" s="2" t="s">
        <v>40</v>
      </c>
      <c r="E1" s="4"/>
      <c r="F1" s="4"/>
      <c r="G1" s="4"/>
      <c r="H1" s="4"/>
    </row>
    <row r="2" spans="1:16" s="3" customFormat="1" ht="15" customHeight="1" x14ac:dyDescent="0.2">
      <c r="C2" s="4"/>
      <c r="D2" s="4"/>
      <c r="E2" s="5"/>
      <c r="F2" s="4"/>
    </row>
    <row r="3" spans="1:16" s="3" customFormat="1" ht="15" customHeight="1" x14ac:dyDescent="0.2">
      <c r="A3" s="2" t="s">
        <v>9</v>
      </c>
      <c r="B3" s="2" t="s">
        <v>24</v>
      </c>
      <c r="C3" s="4"/>
      <c r="D3" s="4"/>
      <c r="E3" s="4"/>
      <c r="F3" s="4"/>
    </row>
    <row r="4" spans="1:16" ht="15" customHeight="1" x14ac:dyDescent="0.2">
      <c r="C4" s="7"/>
      <c r="D4" s="7"/>
      <c r="E4" s="7"/>
      <c r="F4" s="7"/>
      <c r="G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">
      <c r="A5" s="10" t="s">
        <v>1</v>
      </c>
      <c r="B5" s="10" t="s">
        <v>0</v>
      </c>
      <c r="C5" s="10" t="str">
        <f>LJG!C5</f>
        <v>Sherbrook Unmarked</v>
      </c>
      <c r="D5" s="10" t="str">
        <f>LJG!D5</f>
        <v>Sherbrook 432</v>
      </c>
      <c r="E5" s="10" t="str">
        <f>LJG!E5</f>
        <v>Warralong</v>
      </c>
      <c r="F5" s="10" t="str">
        <f>LJG!F5</f>
        <v>Silver Cup</v>
      </c>
      <c r="G5" s="10" t="str">
        <f>LJG!G5</f>
        <v>TCAG Fita Field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D1" sqref="D1:G1048576"/>
    </sheetView>
  </sheetViews>
  <sheetFormatPr defaultColWidth="9.77734375" defaultRowHeight="15" customHeight="1" x14ac:dyDescent="0.2"/>
  <cols>
    <col min="1" max="1" width="6.77734375" style="6" customWidth="1"/>
    <col min="2" max="2" width="18.77734375" style="6" customWidth="1"/>
    <col min="3" max="3" width="17.88671875" style="6" customWidth="1"/>
    <col min="4" max="7" width="15.33203125" style="6" customWidth="1"/>
    <col min="8" max="8" width="9.77734375" style="6"/>
    <col min="9" max="16" width="9.77734375" style="9"/>
    <col min="17" max="16384" width="9.77734375" style="6"/>
  </cols>
  <sheetData>
    <row r="1" spans="1:16" s="3" customFormat="1" ht="15" customHeight="1" x14ac:dyDescent="0.2">
      <c r="A1" s="1">
        <f>LJG!A1</f>
        <v>2015</v>
      </c>
      <c r="B1" s="2" t="s">
        <v>40</v>
      </c>
      <c r="E1" s="4"/>
      <c r="F1" s="4"/>
      <c r="G1" s="4"/>
      <c r="H1" s="4"/>
    </row>
    <row r="2" spans="1:16" s="3" customFormat="1" ht="15" customHeight="1" x14ac:dyDescent="0.2">
      <c r="C2" s="4"/>
      <c r="D2" s="4"/>
      <c r="E2" s="5"/>
      <c r="F2" s="4"/>
    </row>
    <row r="3" spans="1:16" s="3" customFormat="1" ht="15" customHeight="1" x14ac:dyDescent="0.2">
      <c r="A3" s="2" t="s">
        <v>10</v>
      </c>
      <c r="B3" s="2" t="s">
        <v>25</v>
      </c>
      <c r="C3" s="4"/>
      <c r="D3" s="4"/>
      <c r="E3" s="4"/>
      <c r="F3" s="4"/>
    </row>
    <row r="4" spans="1:16" ht="15" customHeight="1" x14ac:dyDescent="0.2">
      <c r="C4" s="7"/>
      <c r="D4" s="7"/>
      <c r="E4" s="7"/>
      <c r="F4" s="7"/>
      <c r="G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">
      <c r="A5" s="10" t="s">
        <v>1</v>
      </c>
      <c r="B5" s="10" t="s">
        <v>0</v>
      </c>
      <c r="C5" s="10" t="str">
        <f>LJG!C5</f>
        <v>Sherbrook Unmarked</v>
      </c>
      <c r="D5" s="10" t="str">
        <f>LJG!D5</f>
        <v>Sherbrook 432</v>
      </c>
      <c r="E5" s="10" t="str">
        <f>LJG!E5</f>
        <v>Warralong</v>
      </c>
      <c r="F5" s="10" t="str">
        <f>LJG!F5</f>
        <v>Silver Cup</v>
      </c>
      <c r="G5" s="10" t="str">
        <f>LJG!G5</f>
        <v>TCAG Fita Field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">
      <c r="A7" s="12">
        <f t="shared" ref="A7:A52" si="0">SUM(C7:H7)</f>
        <v>0</v>
      </c>
      <c r="B7" s="8" t="s">
        <v>34</v>
      </c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D1" sqref="D1:G1048576"/>
    </sheetView>
  </sheetViews>
  <sheetFormatPr defaultColWidth="9.77734375" defaultRowHeight="15" customHeight="1" x14ac:dyDescent="0.2"/>
  <cols>
    <col min="1" max="1" width="6.77734375" style="6" customWidth="1"/>
    <col min="2" max="2" width="18.77734375" style="6" customWidth="1"/>
    <col min="3" max="3" width="18.33203125" style="6" customWidth="1"/>
    <col min="4" max="7" width="16.33203125" style="6" customWidth="1"/>
    <col min="8" max="8" width="9.77734375" style="6"/>
    <col min="9" max="16" width="9.77734375" style="9"/>
    <col min="17" max="16384" width="9.77734375" style="6"/>
  </cols>
  <sheetData>
    <row r="1" spans="1:16" s="3" customFormat="1" ht="15" customHeight="1" x14ac:dyDescent="0.2">
      <c r="A1" s="1">
        <f>LJG!A1</f>
        <v>2015</v>
      </c>
      <c r="B1" s="2" t="s">
        <v>40</v>
      </c>
      <c r="E1" s="4"/>
      <c r="F1" s="4"/>
      <c r="G1" s="4"/>
      <c r="H1" s="4"/>
    </row>
    <row r="2" spans="1:16" s="3" customFormat="1" ht="15" customHeight="1" x14ac:dyDescent="0.2">
      <c r="C2" s="4"/>
      <c r="D2" s="4"/>
      <c r="E2" s="5"/>
      <c r="F2" s="4"/>
    </row>
    <row r="3" spans="1:16" s="3" customFormat="1" ht="15" customHeight="1" x14ac:dyDescent="0.2">
      <c r="A3" s="2" t="s">
        <v>11</v>
      </c>
      <c r="B3" s="2" t="s">
        <v>26</v>
      </c>
      <c r="C3" s="4"/>
      <c r="D3" s="4"/>
      <c r="E3" s="4"/>
      <c r="F3" s="4"/>
    </row>
    <row r="4" spans="1:16" ht="15" customHeight="1" x14ac:dyDescent="0.2">
      <c r="C4" s="7"/>
      <c r="D4" s="7"/>
      <c r="E4" s="7"/>
      <c r="F4" s="7"/>
      <c r="G4" s="7"/>
      <c r="I4" s="6"/>
      <c r="J4" s="6"/>
      <c r="K4" s="6"/>
      <c r="L4" s="6"/>
      <c r="M4" s="6"/>
      <c r="N4" s="6"/>
      <c r="O4" s="6"/>
      <c r="P4" s="6"/>
    </row>
    <row r="5" spans="1:16" ht="15" customHeight="1" x14ac:dyDescent="0.2">
      <c r="A5" s="10" t="s">
        <v>1</v>
      </c>
      <c r="B5" s="10" t="s">
        <v>0</v>
      </c>
      <c r="C5" s="10" t="str">
        <f>LJG!C5</f>
        <v>Sherbrook Unmarked</v>
      </c>
      <c r="D5" s="10" t="str">
        <f>LJG!D5</f>
        <v>Sherbrook 432</v>
      </c>
      <c r="E5" s="10" t="str">
        <f>LJG!E5</f>
        <v>Warralong</v>
      </c>
      <c r="F5" s="10" t="str">
        <f>LJG!F5</f>
        <v>Silver Cup</v>
      </c>
      <c r="G5" s="10" t="str">
        <f>LJG!G5</f>
        <v>TCAG Fita Field</v>
      </c>
      <c r="H5" s="10"/>
      <c r="I5" s="6"/>
      <c r="J5" s="6"/>
      <c r="K5" s="6"/>
      <c r="L5" s="6"/>
      <c r="M5" s="6"/>
      <c r="N5" s="6"/>
      <c r="O5" s="6"/>
      <c r="P5" s="6"/>
    </row>
    <row r="6" spans="1:16" ht="15" customHeight="1" x14ac:dyDescent="0.2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 x14ac:dyDescent="0.2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 x14ac:dyDescent="0.2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 x14ac:dyDescent="0.2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 x14ac:dyDescent="0.2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 x14ac:dyDescent="0.2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 x14ac:dyDescent="0.2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 x14ac:dyDescent="0.2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 x14ac:dyDescent="0.2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 x14ac:dyDescent="0.2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 x14ac:dyDescent="0.2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 x14ac:dyDescent="0.2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 x14ac:dyDescent="0.2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 x14ac:dyDescent="0.2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 x14ac:dyDescent="0.2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 x14ac:dyDescent="0.2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 x14ac:dyDescent="0.2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 x14ac:dyDescent="0.2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 x14ac:dyDescent="0.2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 x14ac:dyDescent="0.2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 x14ac:dyDescent="0.2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 x14ac:dyDescent="0.2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 x14ac:dyDescent="0.2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 x14ac:dyDescent="0.2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 x14ac:dyDescent="0.2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 x14ac:dyDescent="0.2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 x14ac:dyDescent="0.2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 x14ac:dyDescent="0.2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 x14ac:dyDescent="0.2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 x14ac:dyDescent="0.2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 x14ac:dyDescent="0.2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 x14ac:dyDescent="0.2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 x14ac:dyDescent="0.2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 x14ac:dyDescent="0.2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 x14ac:dyDescent="0.2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 x14ac:dyDescent="0.2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 x14ac:dyDescent="0.2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 x14ac:dyDescent="0.2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 x14ac:dyDescent="0.2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 x14ac:dyDescent="0.2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 x14ac:dyDescent="0.2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 x14ac:dyDescent="0.2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 x14ac:dyDescent="0.2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 x14ac:dyDescent="0.2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 x14ac:dyDescent="0.2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LJG</vt:lpstr>
      <vt:lpstr>LJB</vt:lpstr>
      <vt:lpstr>LCG</vt:lpstr>
      <vt:lpstr>LCB</vt:lpstr>
      <vt:lpstr>LIG</vt:lpstr>
      <vt:lpstr>LIB</vt:lpstr>
      <vt:lpstr>LCW</vt:lpstr>
      <vt:lpstr>LCM</vt:lpstr>
      <vt:lpstr>LJW</vt:lpstr>
      <vt:lpstr>LJM</vt:lpstr>
      <vt:lpstr>LW</vt:lpstr>
      <vt:lpstr>LM</vt:lpstr>
      <vt:lpstr>LMW</vt:lpstr>
      <vt:lpstr>LMM</vt:lpstr>
      <vt:lpstr>LVW</vt:lpstr>
      <vt:lpstr>LVM</vt:lpstr>
      <vt:lpstr>LCB!Print_Area</vt:lpstr>
      <vt:lpstr>LCG!Print_Area</vt:lpstr>
      <vt:lpstr>LCM!Print_Area</vt:lpstr>
      <vt:lpstr>LCW!Print_Area</vt:lpstr>
      <vt:lpstr>LIB!Print_Area</vt:lpstr>
      <vt:lpstr>LIG!Print_Area</vt:lpstr>
      <vt:lpstr>LJB!Print_Area</vt:lpstr>
      <vt:lpstr>LJG!Print_Area</vt:lpstr>
      <vt:lpstr>LJM!Print_Area</vt:lpstr>
      <vt:lpstr>LJW!Print_Area</vt:lpstr>
      <vt:lpstr>LM!Print_Area</vt:lpstr>
      <vt:lpstr>LMM!Print_Area</vt:lpstr>
      <vt:lpstr>LMW!Print_Area</vt:lpstr>
      <vt:lpstr>LVM!Print_Area</vt:lpstr>
      <vt:lpstr>LVW!Print_Area</vt:lpstr>
      <vt:lpstr>LW!Print_Area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</dc:creator>
  <cp:lastModifiedBy>Peter</cp:lastModifiedBy>
  <cp:lastPrinted>2012-12-27T03:27:48Z</cp:lastPrinted>
  <dcterms:created xsi:type="dcterms:W3CDTF">2009-04-16T07:44:55Z</dcterms:created>
  <dcterms:modified xsi:type="dcterms:W3CDTF">2016-03-14T05:04:17Z</dcterms:modified>
</cp:coreProperties>
</file>