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736" windowHeight="11760" activeTab="10"/>
  </bookViews>
  <sheets>
    <sheet name="CJG" sheetId="17" r:id="rId1"/>
    <sheet name="CJB" sheetId="18" r:id="rId2"/>
    <sheet name="CCG" sheetId="19" r:id="rId3"/>
    <sheet name="CCB" sheetId="20" r:id="rId4"/>
    <sheet name="CIG" sheetId="21" r:id="rId5"/>
    <sheet name="CIB" sheetId="22" r:id="rId6"/>
    <sheet name="CCW" sheetId="23" r:id="rId7"/>
    <sheet name="CCM" sheetId="24" r:id="rId8"/>
    <sheet name="CJW" sheetId="25" r:id="rId9"/>
    <sheet name="CJM" sheetId="26" r:id="rId10"/>
    <sheet name="CW" sheetId="27" r:id="rId11"/>
    <sheet name="CM" sheetId="28" r:id="rId12"/>
    <sheet name="CMW" sheetId="29" r:id="rId13"/>
    <sheet name="CMM" sheetId="30" r:id="rId14"/>
    <sheet name="CVW" sheetId="31" r:id="rId15"/>
    <sheet name="CVM" sheetId="32" r:id="rId16"/>
    <sheet name="CVM70+" sheetId="33" r:id="rId17"/>
  </sheets>
  <definedNames>
    <definedName name="_xlnm.Print_Area" localSheetId="3">CCB!$A$1:$H$52</definedName>
    <definedName name="_xlnm.Print_Area" localSheetId="2">CCG!$A$1:$H$52</definedName>
    <definedName name="_xlnm.Print_Area" localSheetId="7">CCM!$A$1:$H$52</definedName>
    <definedName name="_xlnm.Print_Area" localSheetId="6">CCW!$A$1:$H$52</definedName>
    <definedName name="_xlnm.Print_Area" localSheetId="5">CIB!$A$1:$H$52</definedName>
    <definedName name="_xlnm.Print_Area" localSheetId="4">CIG!$A$1:$H$52</definedName>
    <definedName name="_xlnm.Print_Area" localSheetId="1">CJB!$A$1:$H$52</definedName>
    <definedName name="_xlnm.Print_Area" localSheetId="0">CJG!$A$1:$H$52</definedName>
    <definedName name="_xlnm.Print_Area" localSheetId="9">CJM!$A$1:$H$52</definedName>
    <definedName name="_xlnm.Print_Area" localSheetId="8">CJW!$A$1:$H$52</definedName>
    <definedName name="_xlnm.Print_Area" localSheetId="11">CM!$A$1:$H$52</definedName>
    <definedName name="_xlnm.Print_Area" localSheetId="13">CMM!$A$1:$H$52</definedName>
    <definedName name="_xlnm.Print_Area" localSheetId="12">CMW!$A$1:$H$52</definedName>
    <definedName name="_xlnm.Print_Area" localSheetId="15">CVM!$A$1:$H$52</definedName>
    <definedName name="_xlnm.Print_Area" localSheetId="14">CVW!$A$1:$H$52</definedName>
    <definedName name="_xlnm.Print_Area" localSheetId="10">CW!$A$1:$H$52</definedName>
  </definedNames>
  <calcPr calcId="145621"/>
</workbook>
</file>

<file path=xl/calcChain.xml><?xml version="1.0" encoding="utf-8"?>
<calcChain xmlns="http://schemas.openxmlformats.org/spreadsheetml/2006/main">
  <c r="A1" i="33" l="1"/>
  <c r="A1" i="32"/>
  <c r="A1" i="31"/>
  <c r="A1" i="30"/>
  <c r="A1" i="29"/>
  <c r="A1" i="28"/>
  <c r="A1" i="27"/>
  <c r="A1" i="26"/>
  <c r="A1" i="25"/>
  <c r="A1" i="24"/>
  <c r="A1" i="23"/>
  <c r="A1" i="22"/>
  <c r="A1" i="21"/>
  <c r="A1" i="20"/>
  <c r="A1" i="19"/>
  <c r="A1" i="18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<sst xmlns="http://schemas.openxmlformats.org/spreadsheetml/2006/main" count="283" uniqueCount="130">
  <si>
    <t>Name</t>
  </si>
  <si>
    <t>Total</t>
  </si>
  <si>
    <t>Compound Joey Girls</t>
  </si>
  <si>
    <t>Compound Joey Boys</t>
  </si>
  <si>
    <t>Compound Cub Girls</t>
  </si>
  <si>
    <t>Compound Cub Boys</t>
  </si>
  <si>
    <t>Compound Intermediate Girls</t>
  </si>
  <si>
    <t>Compound intermediate Boys</t>
  </si>
  <si>
    <t>Compound Cadet Women</t>
  </si>
  <si>
    <t>Compound Cadet Men</t>
  </si>
  <si>
    <t>Compound Junior Women</t>
  </si>
  <si>
    <t>Compound Junior Men</t>
  </si>
  <si>
    <t>Compound Women</t>
  </si>
  <si>
    <t>Compound Men</t>
  </si>
  <si>
    <t>Compound Master Women</t>
  </si>
  <si>
    <t>Compound Master Men</t>
  </si>
  <si>
    <t>Compound Veteran Women</t>
  </si>
  <si>
    <t>Compound Veteran Men</t>
  </si>
  <si>
    <t xml:space="preserve">CJG </t>
  </si>
  <si>
    <t>CJB</t>
  </si>
  <si>
    <t>CCG</t>
  </si>
  <si>
    <t>CCB</t>
  </si>
  <si>
    <t>CIG</t>
  </si>
  <si>
    <t>CIB</t>
  </si>
  <si>
    <t>CCW</t>
  </si>
  <si>
    <t>CCM</t>
  </si>
  <si>
    <t>CJW</t>
  </si>
  <si>
    <t>CJM</t>
  </si>
  <si>
    <t>CW</t>
  </si>
  <si>
    <t>CM</t>
  </si>
  <si>
    <t>CMW</t>
  </si>
  <si>
    <t>CMM</t>
  </si>
  <si>
    <t>CVW</t>
  </si>
  <si>
    <t>CVM</t>
  </si>
  <si>
    <t>Field Grand Prix</t>
  </si>
  <si>
    <t>SA U/Marked</t>
  </si>
  <si>
    <t>Warralong</t>
  </si>
  <si>
    <t>TCAG Fita Field</t>
  </si>
  <si>
    <t>Penny Vissariou</t>
  </si>
  <si>
    <t>Chris Vissariou</t>
  </si>
  <si>
    <t>Harri Howden</t>
  </si>
  <si>
    <t>Jake Phillips</t>
  </si>
  <si>
    <t>Elinya Dyer</t>
  </si>
  <si>
    <t>Mitchell Rogers</t>
  </si>
  <si>
    <t>Edwin Dilnutt</t>
  </si>
  <si>
    <t>Caitlin Howden</t>
  </si>
  <si>
    <t>Fiona Guest</t>
  </si>
  <si>
    <t>Annette Coutts</t>
  </si>
  <si>
    <t>Debbie Tremelling</t>
  </si>
  <si>
    <t>Leigh Allison</t>
  </si>
  <si>
    <t>Natalee Lade</t>
  </si>
  <si>
    <t>Karina Marshall</t>
  </si>
  <si>
    <t>Gurvinder Sekhon</t>
  </si>
  <si>
    <t>Bryce Lee</t>
  </si>
  <si>
    <t>Daniel Treacy</t>
  </si>
  <si>
    <t>Leigh Cornish</t>
  </si>
  <si>
    <t>Damien Sinclair</t>
  </si>
  <si>
    <t>Ben Bailey</t>
  </si>
  <si>
    <t>Archie Vissariou</t>
  </si>
  <si>
    <t>Josh Stevens</t>
  </si>
  <si>
    <t>Marcus Anear</t>
  </si>
  <si>
    <t>Julian Howden</t>
  </si>
  <si>
    <t>James Park</t>
  </si>
  <si>
    <t>Troy Balmer</t>
  </si>
  <si>
    <t>Mark Hewitt</t>
  </si>
  <si>
    <t>David Guilieri</t>
  </si>
  <si>
    <t>Jarrad Coots</t>
  </si>
  <si>
    <t>Peter Bennett</t>
  </si>
  <si>
    <t>Jarrod Kneebone</t>
  </si>
  <si>
    <t>Brett Deller</t>
  </si>
  <si>
    <t>Stuart Hall</t>
  </si>
  <si>
    <t>Daniel Lade</t>
  </si>
  <si>
    <t>Will Swinson</t>
  </si>
  <si>
    <t>Viv Bennett</t>
  </si>
  <si>
    <t>John Galley</t>
  </si>
  <si>
    <t>Tim Roberts</t>
  </si>
  <si>
    <t>Geoff Rogers</t>
  </si>
  <si>
    <t>Chris Middleton</t>
  </si>
  <si>
    <t>Compound Veteran Men 70+</t>
  </si>
  <si>
    <t>David Bailey</t>
  </si>
  <si>
    <t>Lorry Niewinski</t>
  </si>
  <si>
    <t>Mer Grinstead</t>
  </si>
  <si>
    <t>Fred Koppler</t>
  </si>
  <si>
    <t>Bob Kelly</t>
  </si>
  <si>
    <t>John Allison</t>
  </si>
  <si>
    <t>Rachel Gulieri</t>
  </si>
  <si>
    <t>Daryl Wallis</t>
  </si>
  <si>
    <t>Allan Ahmet</t>
  </si>
  <si>
    <t>Shaun Davey</t>
  </si>
  <si>
    <t>Peter Mariani</t>
  </si>
  <si>
    <t>Adam Bielby</t>
  </si>
  <si>
    <t>Mitchell James</t>
  </si>
  <si>
    <t>Kenneth Davison</t>
  </si>
  <si>
    <t>Merv Grinstead</t>
  </si>
  <si>
    <t>Jack Hudson</t>
  </si>
  <si>
    <t>Maddison Schmidt</t>
  </si>
  <si>
    <t>Suzanne Medwell</t>
  </si>
  <si>
    <t>Madeline McSwain</t>
  </si>
  <si>
    <t>DVA FF Cup</t>
  </si>
  <si>
    <t>Silver Cup</t>
  </si>
  <si>
    <t>CANCELLED</t>
  </si>
  <si>
    <t>Blake Phillips</t>
  </si>
  <si>
    <t>Sam Breeden</t>
  </si>
  <si>
    <t>Maya Smith</t>
  </si>
  <si>
    <t>Alec Potts</t>
  </si>
  <si>
    <t>Derek Jacobs</t>
  </si>
  <si>
    <t>Tom Ashton</t>
  </si>
  <si>
    <t>Clayton Phillips</t>
  </si>
  <si>
    <t>Tammy Richards</t>
  </si>
  <si>
    <t>Fred Keoppler</t>
  </si>
  <si>
    <t>Peter Cave</t>
  </si>
  <si>
    <t>Brett Horwood</t>
  </si>
  <si>
    <t>Ben Wardle</t>
  </si>
  <si>
    <t>Jake Dovey</t>
  </si>
  <si>
    <t>Jessica Wilson</t>
  </si>
  <si>
    <t>Belinda Dickinson</t>
  </si>
  <si>
    <t>Katrina Hamilton</t>
  </si>
  <si>
    <t>Danielle Soppe</t>
  </si>
  <si>
    <t>Leeanne James</t>
  </si>
  <si>
    <t>Richard Morgan</t>
  </si>
  <si>
    <t>Drew Orton</t>
  </si>
  <si>
    <t>Paul Eagle</t>
  </si>
  <si>
    <t>Lachlan Ruddell</t>
  </si>
  <si>
    <t>Matthew Hort</t>
  </si>
  <si>
    <t>Nicholas Polites</t>
  </si>
  <si>
    <t>Tony Wilson</t>
  </si>
  <si>
    <t>Michael O'Connell</t>
  </si>
  <si>
    <t>Caitlan Howden</t>
  </si>
  <si>
    <t>Faith Hastie</t>
  </si>
  <si>
    <t>Karina Schoessler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</si>
</sst>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9" sqref="G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3" width="14.1796875" style="6" customWidth="1"/>
    <col min="4" max="4" width="12.81640625" style="6" customWidth="1"/>
    <col min="5" max="5" width="16.08984375" style="6" customWidth="1"/>
    <col min="6" max="6" width="11.81640625" style="6" customWidth="1"/>
    <col min="7" max="7" width="11.6328125" style="6" customWidth="1"/>
    <col min="8" max="8" width="12.54296875" style="6" customWidth="1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18</v>
      </c>
      <c r="B3" s="15" t="s">
        <v>2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8">
        <f t="shared" ref="A7:A52" si="0">SUM(C7:H7)</f>
        <v>0</v>
      </c>
      <c r="B7" s="17" t="s">
        <v>45</v>
      </c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25</v>
      </c>
      <c r="B8" s="17" t="s">
        <v>114</v>
      </c>
      <c r="C8" s="11"/>
      <c r="D8" s="8"/>
      <c r="E8" s="11"/>
      <c r="F8" s="8">
        <v>25</v>
      </c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25</v>
      </c>
      <c r="B9" s="17" t="s">
        <v>128</v>
      </c>
      <c r="C9" s="11"/>
      <c r="D9" s="8"/>
      <c r="E9" s="11"/>
      <c r="F9" s="8"/>
      <c r="G9" s="11">
        <v>25</v>
      </c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7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17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11" sqref="F11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27</v>
      </c>
      <c r="B3" s="15" t="s">
        <v>11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2">
        <f t="shared" ref="A7:A52" si="0">SUM(C7:H7)</f>
        <v>25</v>
      </c>
      <c r="B7" s="17" t="s">
        <v>43</v>
      </c>
      <c r="C7" s="11"/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17" t="s">
        <v>44</v>
      </c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18</v>
      </c>
      <c r="B9" s="17" t="s">
        <v>113</v>
      </c>
      <c r="C9" s="11"/>
      <c r="D9" s="8"/>
      <c r="E9" s="11">
        <v>18</v>
      </c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15</v>
      </c>
      <c r="B10" s="17" t="s">
        <v>88</v>
      </c>
      <c r="C10" s="11"/>
      <c r="D10" s="8"/>
      <c r="E10" s="11">
        <v>15</v>
      </c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25</v>
      </c>
      <c r="B11" s="17" t="s">
        <v>119</v>
      </c>
      <c r="C11" s="11"/>
      <c r="D11" s="8"/>
      <c r="E11" s="11"/>
      <c r="F11" s="8">
        <v>25</v>
      </c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K16" sqref="K16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5" width="9.81640625" style="6"/>
    <col min="6" max="6" width="11.54296875" style="6" customWidth="1"/>
    <col min="7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28</v>
      </c>
      <c r="B3" s="15" t="s">
        <v>12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2">
        <f t="shared" ref="A7:A52" si="0">SUM(C7:H7)</f>
        <v>75</v>
      </c>
      <c r="B7" s="17" t="s">
        <v>46</v>
      </c>
      <c r="C7" s="11">
        <v>25</v>
      </c>
      <c r="D7" s="8"/>
      <c r="E7" s="11">
        <v>25</v>
      </c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19">
        <f t="shared" si="0"/>
        <v>66</v>
      </c>
      <c r="B8" s="17" t="s">
        <v>47</v>
      </c>
      <c r="C8" s="11">
        <v>18</v>
      </c>
      <c r="D8" s="8"/>
      <c r="E8" s="11">
        <v>18</v>
      </c>
      <c r="F8" s="8">
        <v>18</v>
      </c>
      <c r="G8" s="11">
        <v>12</v>
      </c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18">
        <f t="shared" si="0"/>
        <v>0</v>
      </c>
      <c r="B9" s="17" t="s">
        <v>48</v>
      </c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18">
        <f t="shared" si="0"/>
        <v>0</v>
      </c>
      <c r="B10" s="17" t="s">
        <v>49</v>
      </c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18">
        <f t="shared" si="0"/>
        <v>0</v>
      </c>
      <c r="B11" s="17" t="s">
        <v>50</v>
      </c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18">
        <f t="shared" si="0"/>
        <v>0</v>
      </c>
      <c r="B12" s="17" t="s">
        <v>51</v>
      </c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18">
        <f t="shared" si="0"/>
        <v>0</v>
      </c>
      <c r="B13" s="17" t="s">
        <v>85</v>
      </c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18">
        <f t="shared" si="0"/>
        <v>0</v>
      </c>
      <c r="B14" s="17" t="s">
        <v>95</v>
      </c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 t="s">
        <v>96</v>
      </c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20">
        <f t="shared" si="0"/>
        <v>45</v>
      </c>
      <c r="B16" s="17" t="s">
        <v>108</v>
      </c>
      <c r="C16" s="11">
        <v>15</v>
      </c>
      <c r="D16" s="8"/>
      <c r="E16" s="11">
        <v>15</v>
      </c>
      <c r="F16" s="8">
        <v>15</v>
      </c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25</v>
      </c>
      <c r="B17" s="17" t="s">
        <v>115</v>
      </c>
      <c r="C17" s="11"/>
      <c r="D17" s="8"/>
      <c r="E17" s="11"/>
      <c r="F17" s="8">
        <v>25</v>
      </c>
      <c r="G17" s="11"/>
      <c r="H17" s="8"/>
    </row>
    <row r="18" spans="1:8" s="6" customFormat="1" ht="15" customHeight="1" x14ac:dyDescent="0.25">
      <c r="A18" s="8">
        <f t="shared" si="0"/>
        <v>12</v>
      </c>
      <c r="B18" s="17" t="s">
        <v>116</v>
      </c>
      <c r="C18" s="11"/>
      <c r="D18" s="8"/>
      <c r="E18" s="11"/>
      <c r="F18" s="8">
        <v>12</v>
      </c>
      <c r="G18" s="11"/>
      <c r="H18" s="8"/>
    </row>
    <row r="19" spans="1:8" s="6" customFormat="1" ht="15" customHeight="1" x14ac:dyDescent="0.25">
      <c r="A19" s="8">
        <f t="shared" si="0"/>
        <v>10</v>
      </c>
      <c r="B19" s="17" t="s">
        <v>117</v>
      </c>
      <c r="C19" s="11"/>
      <c r="D19" s="8"/>
      <c r="E19" s="11"/>
      <c r="F19" s="8">
        <v>10</v>
      </c>
      <c r="G19" s="11"/>
      <c r="H19" s="8"/>
    </row>
    <row r="20" spans="1:8" s="6" customFormat="1" ht="15" customHeight="1" x14ac:dyDescent="0.25">
      <c r="A20" s="8">
        <f t="shared" si="0"/>
        <v>8</v>
      </c>
      <c r="B20" s="17" t="s">
        <v>118</v>
      </c>
      <c r="C20" s="11"/>
      <c r="D20" s="8"/>
      <c r="E20" s="11"/>
      <c r="F20" s="8">
        <v>8</v>
      </c>
      <c r="G20" s="11"/>
      <c r="H20" s="8"/>
    </row>
    <row r="21" spans="1:8" s="6" customFormat="1" ht="15" customHeight="1" x14ac:dyDescent="0.25">
      <c r="A21" s="8">
        <f t="shared" si="0"/>
        <v>18</v>
      </c>
      <c r="B21" s="17" t="s">
        <v>38</v>
      </c>
      <c r="C21" s="11"/>
      <c r="D21" s="8"/>
      <c r="E21" s="11"/>
      <c r="F21" s="8"/>
      <c r="G21" s="11">
        <v>18</v>
      </c>
      <c r="H21" s="8"/>
    </row>
    <row r="22" spans="1:8" s="6" customFormat="1" ht="15" customHeight="1" x14ac:dyDescent="0.25">
      <c r="A22" s="8">
        <f t="shared" si="0"/>
        <v>15</v>
      </c>
      <c r="B22" s="17" t="s">
        <v>129</v>
      </c>
      <c r="C22" s="11"/>
      <c r="D22" s="8"/>
      <c r="E22" s="11"/>
      <c r="F22" s="8"/>
      <c r="G22" s="11">
        <v>15</v>
      </c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24" sqref="A24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3" customWidth="1"/>
    <col min="3" max="5" width="9.81640625" style="6"/>
    <col min="6" max="6" width="11.6328125" style="6" customWidth="1"/>
    <col min="7" max="7" width="12.179687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29</v>
      </c>
      <c r="B3" s="2" t="s">
        <v>13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3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4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8">
        <f t="shared" ref="A7:A52" si="0">SUM(C7:H7)</f>
        <v>10</v>
      </c>
      <c r="B7" s="14" t="s">
        <v>52</v>
      </c>
      <c r="C7" s="11"/>
      <c r="D7" s="8"/>
      <c r="E7" s="11">
        <v>8</v>
      </c>
      <c r="F7" s="8"/>
      <c r="G7" s="11">
        <v>2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18">
        <f t="shared" si="0"/>
        <v>18</v>
      </c>
      <c r="B8" s="14" t="s">
        <v>111</v>
      </c>
      <c r="C8" s="11"/>
      <c r="D8" s="8"/>
      <c r="E8" s="11">
        <v>18</v>
      </c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18">
        <f t="shared" si="0"/>
        <v>0</v>
      </c>
      <c r="B9" s="14" t="s">
        <v>54</v>
      </c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12">
        <f t="shared" si="0"/>
        <v>49</v>
      </c>
      <c r="B10" s="14" t="s">
        <v>55</v>
      </c>
      <c r="C10" s="11">
        <v>10</v>
      </c>
      <c r="D10" s="8"/>
      <c r="E10" s="11">
        <v>4</v>
      </c>
      <c r="F10" s="8">
        <v>25</v>
      </c>
      <c r="G10" s="11">
        <v>10</v>
      </c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19">
        <f t="shared" si="0"/>
        <v>39</v>
      </c>
      <c r="B11" s="14" t="s">
        <v>56</v>
      </c>
      <c r="C11" s="11">
        <v>4</v>
      </c>
      <c r="D11" s="8"/>
      <c r="E11" s="11">
        <v>10</v>
      </c>
      <c r="F11" s="8"/>
      <c r="G11" s="11">
        <v>25</v>
      </c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25</v>
      </c>
      <c r="B12" s="14" t="s">
        <v>104</v>
      </c>
      <c r="C12" s="11">
        <v>25</v>
      </c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2</v>
      </c>
      <c r="B13" s="14" t="s">
        <v>106</v>
      </c>
      <c r="C13" s="11">
        <v>2</v>
      </c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4" t="s">
        <v>59</v>
      </c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12</v>
      </c>
      <c r="B15" s="14" t="s">
        <v>60</v>
      </c>
      <c r="C15" s="11"/>
      <c r="D15" s="8"/>
      <c r="E15" s="11">
        <v>12</v>
      </c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4</v>
      </c>
      <c r="B16" s="14" t="s">
        <v>61</v>
      </c>
      <c r="C16" s="11"/>
      <c r="D16" s="8"/>
      <c r="E16" s="11"/>
      <c r="F16" s="8"/>
      <c r="G16" s="11">
        <v>4</v>
      </c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4" t="s">
        <v>62</v>
      </c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19">
        <f t="shared" si="0"/>
        <v>39</v>
      </c>
      <c r="B18" s="14" t="s">
        <v>63</v>
      </c>
      <c r="C18" s="11">
        <v>12</v>
      </c>
      <c r="D18" s="8"/>
      <c r="E18" s="11">
        <v>15</v>
      </c>
      <c r="F18" s="8"/>
      <c r="G18" s="11">
        <v>12</v>
      </c>
      <c r="H18" s="8"/>
    </row>
    <row r="19" spans="1:8" s="6" customFormat="1" ht="15" customHeight="1" x14ac:dyDescent="0.25">
      <c r="A19" s="8">
        <f t="shared" si="0"/>
        <v>1</v>
      </c>
      <c r="B19" s="14" t="s">
        <v>64</v>
      </c>
      <c r="C19" s="11"/>
      <c r="D19" s="8"/>
      <c r="E19" s="11">
        <v>1</v>
      </c>
      <c r="F19" s="8"/>
      <c r="G19" s="11"/>
      <c r="H19" s="8"/>
    </row>
    <row r="20" spans="1:8" s="6" customFormat="1" ht="15" customHeight="1" x14ac:dyDescent="0.25">
      <c r="A20" s="8">
        <f t="shared" si="0"/>
        <v>40</v>
      </c>
      <c r="B20" s="14" t="s">
        <v>110</v>
      </c>
      <c r="C20" s="11"/>
      <c r="D20" s="8"/>
      <c r="E20" s="11">
        <v>25</v>
      </c>
      <c r="F20" s="8"/>
      <c r="G20" s="11">
        <v>15</v>
      </c>
      <c r="H20" s="8"/>
    </row>
    <row r="21" spans="1:8" s="6" customFormat="1" ht="15" customHeight="1" x14ac:dyDescent="0.25">
      <c r="A21" s="8">
        <f t="shared" si="0"/>
        <v>0</v>
      </c>
      <c r="B21" s="14" t="s">
        <v>65</v>
      </c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10</v>
      </c>
      <c r="B22" s="14" t="s">
        <v>58</v>
      </c>
      <c r="C22" s="11"/>
      <c r="D22" s="8"/>
      <c r="E22" s="11"/>
      <c r="F22" s="8">
        <v>10</v>
      </c>
      <c r="G22" s="11"/>
      <c r="H22" s="8"/>
    </row>
    <row r="23" spans="1:8" s="6" customFormat="1" ht="15" customHeight="1" x14ac:dyDescent="0.25">
      <c r="A23" s="8">
        <f t="shared" si="0"/>
        <v>0</v>
      </c>
      <c r="B23" s="14" t="s">
        <v>66</v>
      </c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20">
        <f t="shared" si="0"/>
        <v>25</v>
      </c>
      <c r="B24" s="14" t="s">
        <v>67</v>
      </c>
      <c r="C24" s="11">
        <v>6</v>
      </c>
      <c r="D24" s="8"/>
      <c r="E24" s="11">
        <v>6</v>
      </c>
      <c r="F24" s="8">
        <v>12</v>
      </c>
      <c r="G24" s="11">
        <v>1</v>
      </c>
      <c r="H24" s="8"/>
    </row>
    <row r="25" spans="1:8" s="6" customFormat="1" ht="15" customHeight="1" x14ac:dyDescent="0.25">
      <c r="A25" s="8">
        <f t="shared" si="0"/>
        <v>6</v>
      </c>
      <c r="B25" s="14" t="s">
        <v>68</v>
      </c>
      <c r="C25" s="11"/>
      <c r="D25" s="8"/>
      <c r="E25" s="11"/>
      <c r="F25" s="8"/>
      <c r="G25" s="11">
        <v>6</v>
      </c>
      <c r="H25" s="8"/>
    </row>
    <row r="26" spans="1:8" s="6" customFormat="1" ht="15" customHeight="1" x14ac:dyDescent="0.25">
      <c r="A26" s="8">
        <f t="shared" si="0"/>
        <v>0</v>
      </c>
      <c r="B26" s="14" t="s">
        <v>69</v>
      </c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4" t="s">
        <v>70</v>
      </c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4" t="s">
        <v>71</v>
      </c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4" t="s">
        <v>72</v>
      </c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18</v>
      </c>
      <c r="B30" s="14" t="s">
        <v>105</v>
      </c>
      <c r="C30" s="11">
        <v>18</v>
      </c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4" t="s">
        <v>70</v>
      </c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8</v>
      </c>
      <c r="B32" s="14" t="s">
        <v>53</v>
      </c>
      <c r="C32" s="11"/>
      <c r="D32" s="8"/>
      <c r="E32" s="11"/>
      <c r="F32" s="8"/>
      <c r="G32" s="11">
        <v>8</v>
      </c>
      <c r="H32" s="8"/>
    </row>
    <row r="33" spans="1:8" s="6" customFormat="1" ht="15" customHeight="1" x14ac:dyDescent="0.25">
      <c r="A33" s="8">
        <f t="shared" si="0"/>
        <v>0</v>
      </c>
      <c r="B33" s="14" t="s">
        <v>87</v>
      </c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4" t="s">
        <v>89</v>
      </c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4" t="s">
        <v>90</v>
      </c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33</v>
      </c>
      <c r="B36" s="14" t="s">
        <v>91</v>
      </c>
      <c r="C36" s="11">
        <v>15</v>
      </c>
      <c r="D36" s="8"/>
      <c r="E36" s="11"/>
      <c r="F36" s="8"/>
      <c r="G36" s="11">
        <v>18</v>
      </c>
      <c r="H36" s="8"/>
    </row>
    <row r="37" spans="1:8" s="6" customFormat="1" ht="15" customHeight="1" x14ac:dyDescent="0.25">
      <c r="A37" s="8">
        <f t="shared" si="0"/>
        <v>0</v>
      </c>
      <c r="B37" s="14" t="s">
        <v>92</v>
      </c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8</v>
      </c>
      <c r="B38" s="14" t="s">
        <v>57</v>
      </c>
      <c r="C38" s="11">
        <v>8</v>
      </c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1</v>
      </c>
      <c r="B39" s="14" t="s">
        <v>107</v>
      </c>
      <c r="C39" s="11">
        <v>1</v>
      </c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2</v>
      </c>
      <c r="B40" s="14" t="s">
        <v>112</v>
      </c>
      <c r="C40" s="11"/>
      <c r="D40" s="8"/>
      <c r="E40" s="11">
        <v>2</v>
      </c>
      <c r="F40" s="8"/>
      <c r="G40" s="11"/>
      <c r="H40" s="8"/>
    </row>
    <row r="41" spans="1:8" s="6" customFormat="1" ht="15" customHeight="1" x14ac:dyDescent="0.25">
      <c r="A41" s="8">
        <f t="shared" si="0"/>
        <v>18</v>
      </c>
      <c r="B41" s="14" t="s">
        <v>121</v>
      </c>
      <c r="C41" s="11"/>
      <c r="D41" s="8"/>
      <c r="E41" s="11"/>
      <c r="F41" s="8">
        <v>18</v>
      </c>
      <c r="G41" s="11"/>
      <c r="H41" s="8"/>
    </row>
    <row r="42" spans="1:8" s="6" customFormat="1" ht="15" customHeight="1" x14ac:dyDescent="0.25">
      <c r="A42" s="8">
        <f t="shared" si="0"/>
        <v>15</v>
      </c>
      <c r="B42" s="14" t="s">
        <v>122</v>
      </c>
      <c r="C42" s="11"/>
      <c r="D42" s="8"/>
      <c r="E42" s="11"/>
      <c r="F42" s="8">
        <v>15</v>
      </c>
      <c r="G42" s="11"/>
      <c r="H42" s="8"/>
    </row>
    <row r="43" spans="1:8" s="6" customFormat="1" ht="15" customHeight="1" x14ac:dyDescent="0.25">
      <c r="A43" s="8">
        <f t="shared" si="0"/>
        <v>8</v>
      </c>
      <c r="B43" s="14" t="s">
        <v>123</v>
      </c>
      <c r="C43" s="11"/>
      <c r="D43" s="8"/>
      <c r="E43" s="11"/>
      <c r="F43" s="8">
        <v>8</v>
      </c>
      <c r="G43" s="11"/>
      <c r="H43" s="8"/>
    </row>
    <row r="44" spans="1:8" s="6" customFormat="1" ht="15" customHeight="1" x14ac:dyDescent="0.25">
      <c r="A44" s="8">
        <f t="shared" si="0"/>
        <v>6</v>
      </c>
      <c r="B44" s="14" t="s">
        <v>124</v>
      </c>
      <c r="C44" s="11"/>
      <c r="D44" s="8"/>
      <c r="E44" s="11"/>
      <c r="F44" s="8">
        <v>6</v>
      </c>
      <c r="G44" s="11"/>
      <c r="H44" s="8"/>
    </row>
    <row r="45" spans="1:8" s="6" customFormat="1" ht="15" customHeight="1" x14ac:dyDescent="0.25">
      <c r="A45" s="8">
        <f t="shared" si="0"/>
        <v>4</v>
      </c>
      <c r="B45" s="14" t="s">
        <v>125</v>
      </c>
      <c r="C45" s="11"/>
      <c r="D45" s="8"/>
      <c r="E45" s="11"/>
      <c r="F45" s="8">
        <v>4</v>
      </c>
      <c r="G45" s="11"/>
      <c r="H45" s="8"/>
    </row>
    <row r="46" spans="1:8" s="6" customFormat="1" ht="15" customHeight="1" x14ac:dyDescent="0.25">
      <c r="A46" s="8">
        <f t="shared" si="0"/>
        <v>0</v>
      </c>
      <c r="B46" s="14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4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4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4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4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4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4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7" sqref="G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30</v>
      </c>
      <c r="B3" s="2" t="s">
        <v>14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8">
        <f t="shared" ref="A7:A52" si="0">SUM(C7:H7)</f>
        <v>25</v>
      </c>
      <c r="B7" s="8" t="s">
        <v>73</v>
      </c>
      <c r="C7" s="11"/>
      <c r="D7" s="8"/>
      <c r="E7" s="11"/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8" sqref="D1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5" width="9.81640625" style="6"/>
    <col min="6" max="6" width="14.1796875" style="6" customWidth="1"/>
    <col min="7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31</v>
      </c>
      <c r="B3" s="15" t="s">
        <v>15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8">
        <f t="shared" ref="A7:A52" si="0">SUM(C7:H7)</f>
        <v>25</v>
      </c>
      <c r="B7" s="17" t="s">
        <v>74</v>
      </c>
      <c r="C7" s="11"/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18">
        <f t="shared" si="0"/>
        <v>0</v>
      </c>
      <c r="B8" s="17" t="s">
        <v>75</v>
      </c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18">
        <f t="shared" si="0"/>
        <v>18</v>
      </c>
      <c r="B9" s="17" t="s">
        <v>76</v>
      </c>
      <c r="C9" s="11"/>
      <c r="D9" s="8"/>
      <c r="E9" s="11">
        <v>18</v>
      </c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18">
        <f t="shared" si="0"/>
        <v>15</v>
      </c>
      <c r="B10" s="17" t="s">
        <v>77</v>
      </c>
      <c r="C10" s="11"/>
      <c r="D10" s="8"/>
      <c r="E10" s="11">
        <v>15</v>
      </c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18">
        <f t="shared" si="0"/>
        <v>0</v>
      </c>
      <c r="B11" s="17" t="s">
        <v>86</v>
      </c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E20" sqref="E20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32</v>
      </c>
      <c r="B3" s="2" t="s">
        <v>16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" sqref="B1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33</v>
      </c>
      <c r="B3" s="2" t="s">
        <v>17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2">
        <f t="shared" ref="A7:A52" si="0">SUM(C7:H7)</f>
        <v>18</v>
      </c>
      <c r="B7" s="8" t="s">
        <v>79</v>
      </c>
      <c r="C7" s="11"/>
      <c r="D7" s="8"/>
      <c r="E7" s="11">
        <v>18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25</v>
      </c>
      <c r="B8" s="8" t="s">
        <v>80</v>
      </c>
      <c r="C8" s="11"/>
      <c r="D8" s="8"/>
      <c r="E8" s="11">
        <v>25</v>
      </c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 t="s">
        <v>81</v>
      </c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 t="s">
        <v>82</v>
      </c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 t="s">
        <v>83</v>
      </c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 t="s">
        <v>84</v>
      </c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K7" sqref="K7"/>
    </sheetView>
  </sheetViews>
  <sheetFormatPr defaultColWidth="9.81640625" defaultRowHeight="15.6" x14ac:dyDescent="0.25"/>
  <cols>
    <col min="1" max="1" width="6.81640625" style="6" customWidth="1"/>
    <col min="2" max="2" width="18.81640625" style="9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CCG!A1</f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33</v>
      </c>
      <c r="B3" s="15" t="s">
        <v>78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2">
        <f t="shared" ref="A7:A52" si="0">SUM(C7:H7)</f>
        <v>75</v>
      </c>
      <c r="B7" s="17" t="s">
        <v>93</v>
      </c>
      <c r="C7" s="11"/>
      <c r="D7" s="8"/>
      <c r="E7" s="11">
        <v>25</v>
      </c>
      <c r="F7" s="8">
        <v>25</v>
      </c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18</v>
      </c>
      <c r="B8" s="17" t="s">
        <v>109</v>
      </c>
      <c r="C8" s="11"/>
      <c r="D8" s="8"/>
      <c r="E8" s="11">
        <v>18</v>
      </c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18</v>
      </c>
      <c r="B9" s="17" t="s">
        <v>126</v>
      </c>
      <c r="C9" s="11"/>
      <c r="D9" s="8"/>
      <c r="E9" s="11"/>
      <c r="F9" s="8">
        <v>18</v>
      </c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7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17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2" sqref="B12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2.90625" style="6" customWidth="1"/>
    <col min="4" max="4" width="12.08984375" style="6" customWidth="1"/>
    <col min="5" max="5" width="9.81640625" style="6"/>
    <col min="6" max="6" width="12.36328125" style="6" customWidth="1"/>
    <col min="7" max="7" width="12.4531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19</v>
      </c>
      <c r="B3" s="2" t="s">
        <v>3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3" width="10.453125" style="6" customWidth="1"/>
    <col min="4" max="4" width="11.08984375" style="6" customWidth="1"/>
    <col min="5" max="5" width="9.81640625" style="6"/>
    <col min="6" max="6" width="13.08984375" style="6" customWidth="1"/>
    <col min="7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20</v>
      </c>
      <c r="B3" s="15" t="s">
        <v>4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8">
        <f t="shared" ref="A7:A52" si="0">SUM(C7:H7)</f>
        <v>25</v>
      </c>
      <c r="B7" s="17" t="s">
        <v>127</v>
      </c>
      <c r="C7" s="11"/>
      <c r="D7" s="8"/>
      <c r="E7" s="11"/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17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17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7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17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21</v>
      </c>
      <c r="B3" s="15" t="s">
        <v>5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2">
        <f t="shared" ref="A7:A52" si="0">SUM(C7:H7)</f>
        <v>0</v>
      </c>
      <c r="B7" s="17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17" t="s">
        <v>40</v>
      </c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17" t="s">
        <v>41</v>
      </c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7" t="s">
        <v>94</v>
      </c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25</v>
      </c>
      <c r="B11" s="17" t="s">
        <v>101</v>
      </c>
      <c r="C11" s="11">
        <v>25</v>
      </c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25</v>
      </c>
      <c r="B12" s="17" t="s">
        <v>120</v>
      </c>
      <c r="C12" s="11"/>
      <c r="D12" s="8"/>
      <c r="E12" s="11"/>
      <c r="F12" s="8">
        <v>25</v>
      </c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8" sqref="F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22</v>
      </c>
      <c r="B3" s="2" t="s">
        <v>6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2">
        <f t="shared" ref="A7:A52" si="0">SUM(C7:H7)</f>
        <v>0</v>
      </c>
      <c r="B7" s="8" t="s">
        <v>42</v>
      </c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25</v>
      </c>
      <c r="B8" s="8" t="s">
        <v>39</v>
      </c>
      <c r="C8" s="11"/>
      <c r="D8" s="8"/>
      <c r="E8" s="11"/>
      <c r="F8" s="8">
        <v>25</v>
      </c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8" sqref="G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2.453125" style="6" customWidth="1"/>
    <col min="4" max="4" width="12.1796875" style="6" customWidth="1"/>
    <col min="5" max="5" width="9.81640625" style="6"/>
    <col min="6" max="6" width="13.453125" style="6" customWidth="1"/>
    <col min="7" max="7" width="12.4531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23</v>
      </c>
      <c r="B3" s="2" t="s">
        <v>7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25</v>
      </c>
      <c r="B7" s="8" t="s">
        <v>40</v>
      </c>
      <c r="C7" s="11"/>
      <c r="D7" s="8"/>
      <c r="E7" s="11"/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18</v>
      </c>
      <c r="B8" s="8" t="s">
        <v>39</v>
      </c>
      <c r="C8" s="11"/>
      <c r="D8" s="8"/>
      <c r="E8" s="11"/>
      <c r="F8" s="8"/>
      <c r="G8" s="11">
        <v>18</v>
      </c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25</v>
      </c>
      <c r="B9" s="8" t="s">
        <v>94</v>
      </c>
      <c r="C9" s="11"/>
      <c r="D9" s="8"/>
      <c r="E9" s="11">
        <v>25</v>
      </c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18</v>
      </c>
      <c r="B10" s="8" t="s">
        <v>41</v>
      </c>
      <c r="C10" s="11"/>
      <c r="D10" s="8"/>
      <c r="E10" s="11">
        <v>18</v>
      </c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9" sqref="F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3" width="12.54296875" style="6" customWidth="1"/>
    <col min="4" max="4" width="11.81640625" style="6" customWidth="1"/>
    <col min="5" max="5" width="9.81640625" style="6"/>
    <col min="6" max="6" width="12.81640625" style="6" customWidth="1"/>
    <col min="7" max="7" width="12.4531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24</v>
      </c>
      <c r="B3" s="15" t="s">
        <v>8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8">
        <f t="shared" ref="A7:A52" si="0">SUM(C7:H7)</f>
        <v>0</v>
      </c>
      <c r="B7" s="17" t="s">
        <v>38</v>
      </c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25</v>
      </c>
      <c r="B8" s="17" t="s">
        <v>103</v>
      </c>
      <c r="C8" s="11">
        <v>25</v>
      </c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25</v>
      </c>
      <c r="B9" s="17" t="s">
        <v>97</v>
      </c>
      <c r="C9" s="11"/>
      <c r="D9" s="8"/>
      <c r="E9" s="11"/>
      <c r="F9" s="8"/>
      <c r="G9" s="11">
        <v>25</v>
      </c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7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17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8" sqref="G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3" width="12.453125" style="6" customWidth="1"/>
    <col min="4" max="4" width="11.81640625" style="6" customWidth="1"/>
    <col min="5" max="5" width="9.81640625" style="6"/>
    <col min="6" max="6" width="11.90625" style="6" customWidth="1"/>
    <col min="7" max="7" width="13.906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25</v>
      </c>
      <c r="B3" s="15" t="s">
        <v>9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8">
        <f t="shared" ref="A7:A52" si="0">SUM(C7:H7)</f>
        <v>0</v>
      </c>
      <c r="B7" s="17" t="s">
        <v>88</v>
      </c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75</v>
      </c>
      <c r="B8" s="17" t="s">
        <v>102</v>
      </c>
      <c r="C8" s="11">
        <v>25</v>
      </c>
      <c r="D8" s="8"/>
      <c r="E8" s="11">
        <v>25</v>
      </c>
      <c r="F8" s="8"/>
      <c r="G8" s="11">
        <v>25</v>
      </c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17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7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17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4" width="9.81640625" style="6"/>
    <col min="5" max="5" width="10.36328125" style="6" customWidth="1"/>
    <col min="6" max="6" width="12.26953125" style="6" customWidth="1"/>
    <col min="7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f>CJG!A1</f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26</v>
      </c>
      <c r="B3" s="2" t="s">
        <v>10</v>
      </c>
      <c r="C3" s="4"/>
      <c r="D3" s="4"/>
      <c r="E3" s="4"/>
      <c r="F3" s="4"/>
    </row>
    <row r="4" spans="1:16" ht="15" customHeight="1" x14ac:dyDescent="0.25">
      <c r="C4" s="7"/>
      <c r="D4" s="7" t="s">
        <v>100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98</v>
      </c>
      <c r="E5" s="10" t="s">
        <v>36</v>
      </c>
      <c r="F5" s="10" t="s">
        <v>37</v>
      </c>
      <c r="G5" s="10" t="s">
        <v>99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25</v>
      </c>
      <c r="B7" s="8" t="s">
        <v>38</v>
      </c>
      <c r="C7" s="11"/>
      <c r="D7" s="8"/>
      <c r="E7" s="11"/>
      <c r="F7" s="8">
        <v>25</v>
      </c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CJG</vt:lpstr>
      <vt:lpstr>CJB</vt:lpstr>
      <vt:lpstr>CCG</vt:lpstr>
      <vt:lpstr>CCB</vt:lpstr>
      <vt:lpstr>CIG</vt:lpstr>
      <vt:lpstr>CIB</vt:lpstr>
      <vt:lpstr>CCW</vt:lpstr>
      <vt:lpstr>CCM</vt:lpstr>
      <vt:lpstr>CJW</vt:lpstr>
      <vt:lpstr>CJM</vt:lpstr>
      <vt:lpstr>CW</vt:lpstr>
      <vt:lpstr>CM</vt:lpstr>
      <vt:lpstr>CMW</vt:lpstr>
      <vt:lpstr>CMM</vt:lpstr>
      <vt:lpstr>CVW</vt:lpstr>
      <vt:lpstr>CVM</vt:lpstr>
      <vt:lpstr>CVM70+</vt:lpstr>
      <vt:lpstr>CCB!Print_Area</vt:lpstr>
      <vt:lpstr>CCG!Print_Area</vt:lpstr>
      <vt:lpstr>CCM!Print_Area</vt:lpstr>
      <vt:lpstr>CCW!Print_Area</vt:lpstr>
      <vt:lpstr>CIB!Print_Area</vt:lpstr>
      <vt:lpstr>CIG!Print_Area</vt:lpstr>
      <vt:lpstr>CJB!Print_Area</vt:lpstr>
      <vt:lpstr>CJG!Print_Area</vt:lpstr>
      <vt:lpstr>CJM!Print_Area</vt:lpstr>
      <vt:lpstr>CJW!Print_Area</vt:lpstr>
      <vt:lpstr>CM!Print_Area</vt:lpstr>
      <vt:lpstr>CMM!Print_Area</vt:lpstr>
      <vt:lpstr>CMW!Print_Area</vt:lpstr>
      <vt:lpstr>CVM!Print_Area</vt:lpstr>
      <vt:lpstr>CVW!Print_Area</vt:lpstr>
      <vt:lpstr>CW!Print_Area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2012-12-27T03:27:48Z</cp:lastPrinted>
  <dcterms:created xsi:type="dcterms:W3CDTF">2009-04-16T07:44:55Z</dcterms:created>
  <dcterms:modified xsi:type="dcterms:W3CDTF">2014-12-17T04:34:06Z</dcterms:modified>
</cp:coreProperties>
</file>