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55" yWindow="45" windowWidth="12120" windowHeight="9120"/>
  </bookViews>
  <sheets>
    <sheet name="av club fees " sheetId="1" r:id="rId1"/>
  </sheets>
  <definedNames>
    <definedName name="_xlnm.Print_Area" localSheetId="0">'av club fees '!$A$1:$J$41</definedName>
  </definedNames>
  <calcPr calcId="125725" concurrentCalc="0"/>
</workbook>
</file>

<file path=xl/calcChain.xml><?xml version="1.0" encoding="utf-8"?>
<calcChain xmlns="http://schemas.openxmlformats.org/spreadsheetml/2006/main">
  <c r="D26" i="1"/>
  <c r="J26"/>
  <c r="D25"/>
  <c r="J25"/>
  <c r="D24"/>
  <c r="D23"/>
  <c r="F23"/>
  <c r="D22"/>
  <c r="J22"/>
  <c r="D21"/>
  <c r="F21"/>
  <c r="I26"/>
  <c r="I25"/>
  <c r="J24"/>
  <c r="I24"/>
  <c r="F24"/>
  <c r="J23"/>
  <c r="I23"/>
  <c r="I22"/>
  <c r="F22"/>
  <c r="I21"/>
  <c r="I14"/>
  <c r="I13"/>
  <c r="I12"/>
  <c r="I11"/>
  <c r="I10"/>
  <c r="I9"/>
  <c r="J14"/>
  <c r="J13"/>
  <c r="J12"/>
  <c r="J11"/>
  <c r="J10"/>
  <c r="J9"/>
  <c r="F14"/>
  <c r="F13"/>
  <c r="F12"/>
  <c r="F11"/>
  <c r="F10"/>
  <c r="F9"/>
  <c r="J16"/>
  <c r="J21"/>
  <c r="J28"/>
  <c r="F26"/>
  <c r="F25"/>
  <c r="F28"/>
  <c r="F30"/>
  <c r="F16"/>
</calcChain>
</file>

<file path=xl/sharedStrings.xml><?xml version="1.0" encoding="utf-8"?>
<sst xmlns="http://schemas.openxmlformats.org/spreadsheetml/2006/main" count="43" uniqueCount="27">
  <si>
    <t>One Adult</t>
  </si>
  <si>
    <t>Total</t>
  </si>
  <si>
    <t>One Youth</t>
  </si>
  <si>
    <t>Two Adults &amp; One Youth</t>
  </si>
  <si>
    <t>One Adult &amp; Two Youth</t>
  </si>
  <si>
    <t>Two Adults &amp; Two Youth</t>
  </si>
  <si>
    <t>Instructions</t>
  </si>
  <si>
    <t>Archery Victoria</t>
  </si>
  <si>
    <t>Form 0625</t>
  </si>
  <si>
    <t>Club Fee</t>
  </si>
  <si>
    <t>AV Fee</t>
  </si>
  <si>
    <t>AA Fee</t>
  </si>
  <si>
    <t>Current Fee Structure</t>
  </si>
  <si>
    <t>Sub-Total</t>
  </si>
  <si>
    <t>Members</t>
  </si>
  <si>
    <t>Proposed Fee Structure</t>
  </si>
  <si>
    <t>Change</t>
  </si>
  <si>
    <t>One Adult &amp; Three Youth</t>
  </si>
  <si>
    <t>Insert your existing fee structure into cells E9 to E14</t>
  </si>
  <si>
    <t>Insert your membership totals into cells D9 to D14</t>
  </si>
  <si>
    <t>Insert your proposed fee structure into cells E21 to E26</t>
  </si>
  <si>
    <t>The difference in your fee structure shows up at F30</t>
  </si>
  <si>
    <t>Please note the figures used here do not show a joining fee or any other rebates</t>
  </si>
  <si>
    <t>Adjust the pricing in cells E21 to E26 to get the desired result at F30</t>
  </si>
  <si>
    <t>They should be a seperate entity and not used in these calculations</t>
  </si>
  <si>
    <t>Updated 03/11/12</t>
  </si>
  <si>
    <t>Club Fee Calculator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</si>
</sst>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0.0%"/>
    <numFmt numFmtId="165" formatCode="#,##0.00;[Red]#,##0.00"/>
  </numFmts>
  <fonts count="1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4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name val="Arial"/>
      <family val="2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2" fontId="1" fillId="3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left" vertical="center"/>
      <protection locked="0"/>
    </xf>
    <xf numFmtId="9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2" fontId="6" fillId="0" borderId="0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left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5" fillId="3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Border="1" applyAlignment="1" applyProtection="1">
      <alignment horizontal="left" vertical="center"/>
      <protection locked="0"/>
    </xf>
    <xf numFmtId="44" fontId="2" fillId="0" borderId="0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horizontal="left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horizontal="left" vertical="center"/>
      <protection locked="0"/>
    </xf>
    <xf numFmtId="2" fontId="1" fillId="0" borderId="0" xfId="0" applyNumberFormat="1" applyFont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left" vertical="center"/>
    </xf>
    <xf numFmtId="1" fontId="8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horizontal="left" vertical="center"/>
      <protection locked="0"/>
    </xf>
    <xf numFmtId="2" fontId="8" fillId="0" borderId="0" xfId="0" applyNumberFormat="1" applyFont="1" applyBorder="1" applyAlignment="1" applyProtection="1">
      <alignment horizontal="left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16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44" fontId="1" fillId="0" borderId="0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4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2" fontId="2" fillId="3" borderId="0" xfId="0" applyNumberFormat="1" applyFont="1" applyFill="1" applyBorder="1" applyAlignment="1" applyProtection="1">
      <alignment vertical="center"/>
    </xf>
    <xf numFmtId="1" fontId="1" fillId="3" borderId="0" xfId="0" applyNumberFormat="1" applyFont="1" applyFill="1" applyBorder="1" applyAlignment="1" applyProtection="1">
      <alignment horizontal="left" vertical="center"/>
    </xf>
    <xf numFmtId="4" fontId="1" fillId="3" borderId="0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44" fontId="10" fillId="3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0</xdr:row>
      <xdr:rowOff>76201</xdr:rowOff>
    </xdr:from>
    <xdr:to>
      <xdr:col>7</xdr:col>
      <xdr:colOff>638175</xdr:colOff>
      <xdr:row>3</xdr:row>
      <xdr:rowOff>194469</xdr:rowOff>
    </xdr:to>
    <xdr:pic>
      <xdr:nvPicPr>
        <xdr:cNvPr id="1038" name="Picture 2" descr="av smal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1" y="76201"/>
          <a:ext cx="866774" cy="86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7"/>
  <sheetViews>
    <sheetView tabSelected="1" workbookViewId="0"/>
  </sheetViews>
  <sheetFormatPr defaultColWidth="10.7109375" defaultRowHeight="20.100000000000001" customHeight="1"/>
  <cols>
    <col min="1" max="3" width="9.7109375" style="1" customWidth="1"/>
    <col min="4" max="5" width="9.7109375" style="52" customWidth="1"/>
    <col min="6" max="6" width="10.7109375" style="52" customWidth="1"/>
    <col min="7" max="9" width="9.7109375" style="52" customWidth="1"/>
    <col min="10" max="10" width="10.7109375" style="1" customWidth="1"/>
    <col min="11" max="13" width="9.7109375" style="49" customWidth="1"/>
    <col min="14" max="256" width="9.7109375" style="1" customWidth="1"/>
    <col min="257" max="16384" width="10.7109375" style="1"/>
  </cols>
  <sheetData>
    <row r="1" spans="1:38" ht="20.100000000000001" customHeight="1">
      <c r="F1" s="6"/>
      <c r="G1" s="6"/>
      <c r="I1" s="58" t="s">
        <v>7</v>
      </c>
      <c r="K1" s="1"/>
      <c r="L1" s="1"/>
      <c r="M1" s="1"/>
    </row>
    <row r="2" spans="1:38" ht="20.100000000000001" customHeight="1">
      <c r="F2" s="6"/>
      <c r="G2" s="6"/>
      <c r="I2" s="6" t="s">
        <v>8</v>
      </c>
      <c r="K2" s="1"/>
      <c r="L2" s="1"/>
      <c r="M2" s="1"/>
    </row>
    <row r="3" spans="1:38" ht="20.100000000000001" customHeight="1">
      <c r="F3" s="6"/>
      <c r="G3" s="6"/>
      <c r="I3" s="6" t="s">
        <v>26</v>
      </c>
      <c r="K3" s="1"/>
      <c r="L3" s="1"/>
      <c r="M3" s="1"/>
    </row>
    <row r="4" spans="1:38" ht="20.100000000000001" customHeight="1">
      <c r="F4" s="6"/>
      <c r="G4" s="6"/>
      <c r="I4" s="6" t="s">
        <v>25</v>
      </c>
      <c r="K4" s="1"/>
      <c r="L4" s="1"/>
      <c r="M4" s="1"/>
    </row>
    <row r="5" spans="1:38" ht="20.100000000000001" customHeight="1">
      <c r="K5" s="1"/>
      <c r="L5" s="1"/>
      <c r="M5" s="1"/>
    </row>
    <row r="6" spans="1:38" s="6" customFormat="1" ht="20.100000000000001" customHeight="1">
      <c r="A6" s="3"/>
      <c r="B6" s="4"/>
      <c r="C6" s="4"/>
      <c r="D6" s="50"/>
      <c r="E6" s="21"/>
      <c r="F6" s="21"/>
      <c r="G6" s="21"/>
      <c r="H6" s="21"/>
      <c r="I6" s="21"/>
      <c r="J6" s="52"/>
    </row>
    <row r="7" spans="1:38" s="6" customFormat="1" ht="20.100000000000001" customHeight="1">
      <c r="A7" s="56" t="s">
        <v>12</v>
      </c>
      <c r="B7" s="57"/>
      <c r="C7" s="8"/>
      <c r="D7" s="52" t="s">
        <v>14</v>
      </c>
      <c r="E7" s="12" t="s">
        <v>9</v>
      </c>
      <c r="F7" s="52" t="s">
        <v>13</v>
      </c>
      <c r="G7" s="60" t="s">
        <v>10</v>
      </c>
      <c r="H7" s="60" t="s">
        <v>11</v>
      </c>
      <c r="I7" s="68" t="s">
        <v>1</v>
      </c>
      <c r="J7" s="60" t="s">
        <v>1</v>
      </c>
    </row>
    <row r="8" spans="1:38" s="6" customFormat="1" ht="20.100000000000001" customHeight="1">
      <c r="A8" s="7"/>
      <c r="B8" s="8"/>
      <c r="C8" s="8"/>
      <c r="D8" s="52"/>
      <c r="E8" s="12"/>
      <c r="F8" s="52"/>
      <c r="G8" s="12"/>
      <c r="H8" s="12"/>
      <c r="I8" s="59"/>
      <c r="J8" s="12"/>
    </row>
    <row r="9" spans="1:38" s="6" customFormat="1" ht="20.100000000000001" customHeight="1">
      <c r="A9" s="7" t="s">
        <v>0</v>
      </c>
      <c r="B9" s="8"/>
      <c r="C9" s="8"/>
      <c r="D9" s="65">
        <v>0</v>
      </c>
      <c r="E9" s="66">
        <v>280</v>
      </c>
      <c r="F9" s="67">
        <f>SUM(D9*E9)</f>
        <v>0</v>
      </c>
      <c r="G9" s="61">
        <v>30</v>
      </c>
      <c r="H9" s="61">
        <v>80</v>
      </c>
      <c r="I9" s="70">
        <f>+E9+G9+H9</f>
        <v>390</v>
      </c>
      <c r="J9" s="61">
        <f t="shared" ref="J9:J14" si="0">SUM((+E9+G9+H9)*D9)</f>
        <v>0</v>
      </c>
    </row>
    <row r="10" spans="1:38" s="11" customFormat="1" ht="20.100000000000001" customHeight="1">
      <c r="A10" s="7" t="s">
        <v>2</v>
      </c>
      <c r="B10" s="8"/>
      <c r="C10" s="8"/>
      <c r="D10" s="65">
        <v>0</v>
      </c>
      <c r="E10" s="66">
        <v>140</v>
      </c>
      <c r="F10" s="67">
        <f t="shared" ref="F10:F14" si="1">SUM(D10*E10)</f>
        <v>0</v>
      </c>
      <c r="G10" s="61">
        <v>20</v>
      </c>
      <c r="H10" s="61">
        <v>50</v>
      </c>
      <c r="I10" s="70">
        <f t="shared" ref="I10:I14" si="2">+E10+G10+H10</f>
        <v>210</v>
      </c>
      <c r="J10" s="61">
        <f t="shared" si="0"/>
        <v>0</v>
      </c>
    </row>
    <row r="11" spans="1:38" s="11" customFormat="1" ht="20.100000000000001" customHeight="1">
      <c r="A11" s="7" t="s">
        <v>4</v>
      </c>
      <c r="B11" s="8"/>
      <c r="C11" s="8"/>
      <c r="D11" s="65">
        <v>0</v>
      </c>
      <c r="E11" s="66">
        <v>448</v>
      </c>
      <c r="F11" s="67">
        <f t="shared" si="1"/>
        <v>0</v>
      </c>
      <c r="G11" s="61">
        <v>70</v>
      </c>
      <c r="H11" s="62">
        <v>156</v>
      </c>
      <c r="I11" s="70">
        <f t="shared" si="2"/>
        <v>674</v>
      </c>
      <c r="J11" s="61">
        <f t="shared" si="0"/>
        <v>0</v>
      </c>
    </row>
    <row r="12" spans="1:38" s="11" customFormat="1" ht="20.100000000000001" customHeight="1">
      <c r="A12" s="11" t="s">
        <v>17</v>
      </c>
      <c r="D12" s="65">
        <v>0</v>
      </c>
      <c r="E12" s="66">
        <v>490</v>
      </c>
      <c r="F12" s="67">
        <f t="shared" si="1"/>
        <v>0</v>
      </c>
      <c r="G12" s="61">
        <v>90</v>
      </c>
      <c r="H12" s="62">
        <v>170</v>
      </c>
      <c r="I12" s="70">
        <f t="shared" si="2"/>
        <v>750</v>
      </c>
      <c r="J12" s="61">
        <f t="shared" si="0"/>
        <v>0</v>
      </c>
      <c r="N12" s="13"/>
      <c r="O12" s="14"/>
      <c r="P12" s="14"/>
      <c r="Q12" s="14"/>
      <c r="R12" s="14"/>
      <c r="S12" s="14"/>
    </row>
    <row r="13" spans="1:38" s="11" customFormat="1" ht="20.100000000000001" customHeight="1">
      <c r="A13" s="7" t="s">
        <v>3</v>
      </c>
      <c r="B13" s="8"/>
      <c r="C13" s="8"/>
      <c r="D13" s="65">
        <v>0</v>
      </c>
      <c r="E13" s="66">
        <v>560</v>
      </c>
      <c r="F13" s="67">
        <f t="shared" si="1"/>
        <v>0</v>
      </c>
      <c r="G13" s="61">
        <v>80</v>
      </c>
      <c r="H13" s="62">
        <v>185</v>
      </c>
      <c r="I13" s="70">
        <f t="shared" si="2"/>
        <v>825</v>
      </c>
      <c r="J13" s="61">
        <f t="shared" si="0"/>
        <v>0</v>
      </c>
      <c r="N13" s="13"/>
      <c r="O13" s="14"/>
      <c r="P13" s="14"/>
      <c r="Q13" s="14"/>
      <c r="R13" s="14"/>
      <c r="S13" s="14"/>
    </row>
    <row r="14" spans="1:38" s="11" customFormat="1" ht="20.100000000000001" customHeight="1">
      <c r="A14" s="7" t="s">
        <v>5</v>
      </c>
      <c r="B14" s="8"/>
      <c r="C14" s="8"/>
      <c r="D14" s="65">
        <v>0</v>
      </c>
      <c r="E14" s="66">
        <v>588</v>
      </c>
      <c r="F14" s="67">
        <f t="shared" si="1"/>
        <v>0</v>
      </c>
      <c r="G14" s="61">
        <v>100</v>
      </c>
      <c r="H14" s="62">
        <v>199</v>
      </c>
      <c r="I14" s="70">
        <f t="shared" si="2"/>
        <v>887</v>
      </c>
      <c r="J14" s="61">
        <f t="shared" si="0"/>
        <v>0</v>
      </c>
      <c r="N14" s="13"/>
      <c r="O14" s="14"/>
      <c r="P14" s="14"/>
      <c r="Q14" s="14"/>
      <c r="R14" s="14"/>
      <c r="S14" s="14"/>
    </row>
    <row r="15" spans="1:38" s="11" customFormat="1" ht="20.100000000000001" customHeight="1">
      <c r="A15" s="15"/>
      <c r="B15" s="16"/>
      <c r="C15" s="16"/>
      <c r="D15" s="17"/>
      <c r="E15" s="64"/>
      <c r="F15" s="64"/>
      <c r="G15" s="51"/>
      <c r="H15" s="51"/>
      <c r="I15" s="59"/>
      <c r="J15" s="51"/>
      <c r="N15" s="13"/>
      <c r="O15" s="14"/>
      <c r="P15" s="14"/>
      <c r="Q15" s="14"/>
      <c r="R15" s="14"/>
      <c r="S15" s="14"/>
    </row>
    <row r="16" spans="1:38" ht="20.100000000000001" customHeight="1">
      <c r="A16" s="38" t="s">
        <v>1</v>
      </c>
      <c r="B16" s="2"/>
      <c r="C16" s="2"/>
      <c r="D16" s="72"/>
      <c r="E16" s="25"/>
      <c r="F16" s="63">
        <f>SUM(F8:F13)</f>
        <v>0</v>
      </c>
      <c r="G16" s="24"/>
      <c r="H16" s="24"/>
      <c r="I16" s="69"/>
      <c r="J16" s="63">
        <f>SUM(J9:J14)</f>
        <v>0</v>
      </c>
      <c r="K16" s="1"/>
      <c r="L16" s="1"/>
      <c r="M16" s="1"/>
      <c r="N16" s="34"/>
      <c r="O16" s="34"/>
      <c r="P16" s="34"/>
      <c r="Q16" s="5"/>
      <c r="S16" s="35"/>
      <c r="T16" s="36"/>
      <c r="U16" s="5"/>
      <c r="V16" s="36"/>
      <c r="W16" s="5"/>
      <c r="X16" s="5"/>
      <c r="AA16" s="35"/>
      <c r="AB16" s="36"/>
      <c r="AC16" s="5"/>
      <c r="AD16" s="36"/>
      <c r="AE16" s="5"/>
      <c r="AF16" s="5"/>
      <c r="AJ16" s="37"/>
      <c r="AL16" s="32"/>
    </row>
    <row r="17" spans="1:38" s="11" customFormat="1" ht="20.100000000000001" customHeight="1">
      <c r="A17" s="15"/>
      <c r="B17" s="16"/>
      <c r="C17" s="16"/>
      <c r="D17" s="17"/>
      <c r="E17" s="18"/>
      <c r="F17" s="18"/>
      <c r="G17" s="10"/>
      <c r="H17" s="10"/>
      <c r="I17" s="10"/>
      <c r="J17" s="59"/>
      <c r="N17" s="13"/>
      <c r="O17" s="14"/>
      <c r="P17" s="14"/>
      <c r="Q17" s="14"/>
      <c r="R17" s="14"/>
      <c r="S17" s="14"/>
    </row>
    <row r="18" spans="1:38" s="11" customFormat="1" ht="20.100000000000001" customHeight="1">
      <c r="A18" s="19"/>
      <c r="B18" s="5"/>
      <c r="C18" s="5"/>
      <c r="D18" s="20"/>
      <c r="E18" s="21"/>
      <c r="F18" s="21"/>
      <c r="G18" s="10"/>
      <c r="H18" s="10"/>
      <c r="I18" s="10"/>
      <c r="J18" s="59"/>
      <c r="N18" s="13"/>
      <c r="O18" s="13"/>
      <c r="P18" s="13"/>
      <c r="Q18" s="13"/>
      <c r="R18" s="13"/>
      <c r="S18" s="13"/>
    </row>
    <row r="19" spans="1:38" s="11" customFormat="1" ht="20.100000000000001" customHeight="1">
      <c r="A19" s="56" t="s">
        <v>15</v>
      </c>
      <c r="B19" s="57"/>
      <c r="C19" s="8"/>
      <c r="D19" s="52" t="s">
        <v>14</v>
      </c>
      <c r="E19" s="12" t="s">
        <v>9</v>
      </c>
      <c r="F19" s="52" t="s">
        <v>13</v>
      </c>
      <c r="G19" s="60" t="s">
        <v>10</v>
      </c>
      <c r="H19" s="60" t="s">
        <v>11</v>
      </c>
      <c r="I19" s="68" t="s">
        <v>1</v>
      </c>
      <c r="J19" s="60" t="s">
        <v>1</v>
      </c>
      <c r="N19" s="13"/>
      <c r="O19" s="13"/>
      <c r="P19" s="13"/>
      <c r="Q19" s="13"/>
      <c r="R19" s="13"/>
      <c r="S19" s="13"/>
    </row>
    <row r="20" spans="1:38" s="11" customFormat="1" ht="20.100000000000001" customHeight="1">
      <c r="A20" s="7"/>
      <c r="B20" s="8"/>
      <c r="C20" s="8"/>
      <c r="D20" s="52"/>
      <c r="E20" s="12"/>
      <c r="F20" s="52"/>
      <c r="G20" s="12"/>
      <c r="H20" s="12"/>
      <c r="I20" s="59"/>
      <c r="J20" s="12"/>
      <c r="N20" s="13"/>
      <c r="O20" s="13"/>
      <c r="P20" s="13"/>
      <c r="Q20" s="13"/>
      <c r="R20" s="13"/>
      <c r="S20" s="13"/>
    </row>
    <row r="21" spans="1:38" s="6" customFormat="1" ht="20.100000000000001" customHeight="1">
      <c r="A21" s="7" t="s">
        <v>0</v>
      </c>
      <c r="B21" s="8"/>
      <c r="C21" s="8"/>
      <c r="D21" s="65">
        <f>+D9</f>
        <v>0</v>
      </c>
      <c r="E21" s="66">
        <v>280</v>
      </c>
      <c r="F21" s="67">
        <f>SUM(D21*E21)</f>
        <v>0</v>
      </c>
      <c r="G21" s="61">
        <v>30</v>
      </c>
      <c r="H21" s="61">
        <v>85</v>
      </c>
      <c r="I21" s="70">
        <f>+E21+G21+H21</f>
        <v>395</v>
      </c>
      <c r="J21" s="61">
        <f t="shared" ref="J21:J26" si="3">SUM((+E21+G21+H21)*D21)</f>
        <v>0</v>
      </c>
    </row>
    <row r="22" spans="1:38" s="2" customFormat="1" ht="20.100000000000001" customHeight="1">
      <c r="A22" s="7" t="s">
        <v>2</v>
      </c>
      <c r="B22" s="8"/>
      <c r="C22" s="8"/>
      <c r="D22" s="65">
        <f t="shared" ref="D22:D26" si="4">+D10</f>
        <v>0</v>
      </c>
      <c r="E22" s="66">
        <v>140</v>
      </c>
      <c r="F22" s="67">
        <f t="shared" ref="F22:F26" si="5">SUM(D22*E22)</f>
        <v>0</v>
      </c>
      <c r="G22" s="61">
        <v>20</v>
      </c>
      <c r="H22" s="61">
        <v>55</v>
      </c>
      <c r="I22" s="70">
        <f t="shared" ref="I22:I26" si="6">+E22+G22+H22</f>
        <v>215</v>
      </c>
      <c r="J22" s="61">
        <f t="shared" si="3"/>
        <v>0</v>
      </c>
      <c r="N22" s="26"/>
      <c r="O22" s="26"/>
      <c r="P22" s="26"/>
      <c r="Q22" s="27"/>
      <c r="R22" s="28"/>
      <c r="S22" s="29"/>
      <c r="T22" s="30"/>
      <c r="U22" s="27"/>
      <c r="V22" s="30"/>
      <c r="W22" s="27"/>
      <c r="X22" s="27"/>
      <c r="AA22" s="29"/>
      <c r="AB22" s="30"/>
      <c r="AC22" s="27"/>
      <c r="AD22" s="30"/>
      <c r="AE22" s="27"/>
      <c r="AF22" s="27"/>
      <c r="AJ22" s="31"/>
      <c r="AL22" s="32"/>
    </row>
    <row r="23" spans="1:38" ht="20.100000000000001" customHeight="1">
      <c r="A23" s="7" t="s">
        <v>4</v>
      </c>
      <c r="B23" s="8"/>
      <c r="C23" s="8"/>
      <c r="D23" s="65">
        <f t="shared" si="4"/>
        <v>0</v>
      </c>
      <c r="E23" s="66">
        <v>448</v>
      </c>
      <c r="F23" s="67">
        <f t="shared" si="5"/>
        <v>0</v>
      </c>
      <c r="G23" s="61">
        <v>70</v>
      </c>
      <c r="H23" s="62">
        <v>170</v>
      </c>
      <c r="I23" s="70">
        <f t="shared" si="6"/>
        <v>688</v>
      </c>
      <c r="J23" s="61">
        <f t="shared" si="3"/>
        <v>0</v>
      </c>
      <c r="K23" s="1"/>
      <c r="L23" s="1"/>
      <c r="M23" s="1"/>
      <c r="N23" s="34"/>
      <c r="O23" s="34"/>
      <c r="P23" s="34"/>
      <c r="Q23" s="5"/>
      <c r="S23" s="35"/>
      <c r="T23" s="36"/>
      <c r="U23" s="5"/>
      <c r="V23" s="36"/>
      <c r="W23" s="5"/>
      <c r="X23" s="5"/>
      <c r="AA23" s="35"/>
      <c r="AB23" s="36"/>
      <c r="AC23" s="5"/>
      <c r="AD23" s="36"/>
      <c r="AE23" s="5"/>
      <c r="AF23" s="5"/>
      <c r="AJ23" s="37"/>
      <c r="AL23" s="32"/>
    </row>
    <row r="24" spans="1:38" ht="20.100000000000001" customHeight="1">
      <c r="A24" s="11" t="s">
        <v>17</v>
      </c>
      <c r="B24" s="11"/>
      <c r="C24" s="11"/>
      <c r="D24" s="65">
        <f t="shared" si="4"/>
        <v>0</v>
      </c>
      <c r="E24" s="66">
        <v>490</v>
      </c>
      <c r="F24" s="67">
        <f t="shared" si="5"/>
        <v>0</v>
      </c>
      <c r="G24" s="61">
        <v>90</v>
      </c>
      <c r="H24" s="62">
        <v>170</v>
      </c>
      <c r="I24" s="70">
        <f t="shared" si="6"/>
        <v>750</v>
      </c>
      <c r="J24" s="61">
        <f t="shared" si="3"/>
        <v>0</v>
      </c>
      <c r="K24" s="1"/>
      <c r="L24" s="1"/>
      <c r="M24" s="1"/>
      <c r="N24" s="34"/>
      <c r="O24" s="34"/>
      <c r="P24" s="34"/>
      <c r="Q24" s="5"/>
      <c r="S24" s="35"/>
      <c r="T24" s="36"/>
      <c r="U24" s="5"/>
      <c r="V24" s="36"/>
      <c r="W24" s="5"/>
      <c r="X24" s="5"/>
      <c r="AA24" s="35"/>
      <c r="AB24" s="36"/>
      <c r="AC24" s="5"/>
      <c r="AD24" s="36"/>
      <c r="AE24" s="5"/>
      <c r="AF24" s="5"/>
      <c r="AJ24" s="37"/>
      <c r="AL24" s="32"/>
    </row>
    <row r="25" spans="1:38" ht="20.100000000000001" customHeight="1">
      <c r="A25" s="7" t="s">
        <v>3</v>
      </c>
      <c r="B25" s="8"/>
      <c r="C25" s="8"/>
      <c r="D25" s="65">
        <f t="shared" si="4"/>
        <v>0</v>
      </c>
      <c r="E25" s="66">
        <v>560</v>
      </c>
      <c r="F25" s="67">
        <f t="shared" si="5"/>
        <v>0</v>
      </c>
      <c r="G25" s="61">
        <v>80</v>
      </c>
      <c r="H25" s="62">
        <v>170</v>
      </c>
      <c r="I25" s="70">
        <f t="shared" si="6"/>
        <v>810</v>
      </c>
      <c r="J25" s="61">
        <f t="shared" si="3"/>
        <v>0</v>
      </c>
      <c r="K25" s="1"/>
      <c r="L25" s="1"/>
      <c r="M25" s="1"/>
      <c r="N25" s="34"/>
      <c r="O25" s="34"/>
      <c r="P25" s="34"/>
      <c r="Q25" s="5"/>
      <c r="S25" s="35"/>
      <c r="T25" s="36"/>
      <c r="U25" s="5"/>
      <c r="V25" s="36"/>
      <c r="W25" s="5"/>
      <c r="X25" s="5"/>
      <c r="AA25" s="35"/>
      <c r="AB25" s="36"/>
      <c r="AC25" s="5"/>
      <c r="AD25" s="36"/>
      <c r="AE25" s="5"/>
      <c r="AF25" s="5"/>
      <c r="AJ25" s="37"/>
      <c r="AL25" s="32"/>
    </row>
    <row r="26" spans="1:38" ht="20.100000000000001" customHeight="1">
      <c r="A26" s="7" t="s">
        <v>5</v>
      </c>
      <c r="B26" s="8"/>
      <c r="C26" s="8"/>
      <c r="D26" s="65">
        <f t="shared" si="4"/>
        <v>0</v>
      </c>
      <c r="E26" s="66">
        <v>588</v>
      </c>
      <c r="F26" s="67">
        <f t="shared" si="5"/>
        <v>0</v>
      </c>
      <c r="G26" s="61">
        <v>100</v>
      </c>
      <c r="H26" s="62">
        <v>170</v>
      </c>
      <c r="I26" s="70">
        <f t="shared" si="6"/>
        <v>858</v>
      </c>
      <c r="J26" s="61">
        <f t="shared" si="3"/>
        <v>0</v>
      </c>
      <c r="K26" s="1"/>
      <c r="L26" s="1"/>
      <c r="M26" s="1"/>
      <c r="N26" s="34"/>
      <c r="O26" s="34"/>
      <c r="P26" s="34"/>
      <c r="Q26" s="5"/>
      <c r="S26" s="35"/>
      <c r="T26" s="36"/>
      <c r="U26" s="5"/>
      <c r="V26" s="36"/>
      <c r="W26" s="5"/>
      <c r="X26" s="5"/>
      <c r="AA26" s="35"/>
      <c r="AB26" s="36"/>
      <c r="AC26" s="5"/>
      <c r="AD26" s="36"/>
      <c r="AE26" s="5"/>
      <c r="AF26" s="5"/>
      <c r="AJ26" s="37"/>
      <c r="AL26" s="32"/>
    </row>
    <row r="27" spans="1:38" ht="20.100000000000001" customHeight="1">
      <c r="A27" s="15"/>
      <c r="B27" s="16"/>
      <c r="C27" s="16"/>
      <c r="D27" s="17"/>
      <c r="E27" s="64"/>
      <c r="F27" s="64"/>
      <c r="G27" s="51"/>
      <c r="H27" s="51"/>
      <c r="I27" s="59"/>
      <c r="J27" s="51"/>
      <c r="K27" s="1"/>
      <c r="L27" s="1"/>
      <c r="M27" s="1"/>
      <c r="N27" s="34"/>
      <c r="O27" s="34"/>
      <c r="P27" s="34"/>
      <c r="Q27" s="5"/>
      <c r="S27" s="35"/>
      <c r="T27" s="36"/>
      <c r="U27" s="5"/>
      <c r="V27" s="36"/>
      <c r="W27" s="5"/>
      <c r="X27" s="5"/>
      <c r="AA27" s="35"/>
      <c r="AB27" s="36"/>
      <c r="AC27" s="5"/>
      <c r="AD27" s="36"/>
      <c r="AE27" s="5"/>
      <c r="AF27" s="5"/>
      <c r="AJ27" s="37"/>
      <c r="AL27" s="32"/>
    </row>
    <row r="28" spans="1:38" ht="20.100000000000001" customHeight="1">
      <c r="A28" s="38" t="s">
        <v>1</v>
      </c>
      <c r="B28" s="2"/>
      <c r="C28" s="2"/>
      <c r="D28" s="72"/>
      <c r="E28" s="25"/>
      <c r="F28" s="63">
        <f>SUM(F20:F25)</f>
        <v>0</v>
      </c>
      <c r="G28" s="24"/>
      <c r="H28" s="24"/>
      <c r="I28" s="69"/>
      <c r="J28" s="63">
        <f>SUM(J21:J26)</f>
        <v>0</v>
      </c>
      <c r="K28" s="1"/>
      <c r="L28" s="1"/>
      <c r="M28" s="1"/>
      <c r="N28" s="34"/>
      <c r="O28" s="34"/>
      <c r="P28" s="34"/>
      <c r="Q28" s="5"/>
      <c r="S28" s="35"/>
      <c r="T28" s="36"/>
      <c r="U28" s="5"/>
      <c r="V28" s="36"/>
      <c r="W28" s="5"/>
      <c r="X28" s="5"/>
      <c r="AA28" s="35"/>
      <c r="AB28" s="36"/>
      <c r="AC28" s="5"/>
      <c r="AD28" s="36"/>
      <c r="AE28" s="5"/>
      <c r="AF28" s="5"/>
      <c r="AJ28" s="37"/>
      <c r="AL28" s="32"/>
    </row>
    <row r="29" spans="1:38" ht="20.100000000000001" customHeight="1">
      <c r="A29" s="22"/>
      <c r="B29" s="39"/>
      <c r="C29" s="39"/>
      <c r="D29" s="21"/>
      <c r="E29" s="23"/>
      <c r="F29" s="53"/>
      <c r="G29" s="33"/>
      <c r="H29" s="33"/>
      <c r="I29" s="33"/>
      <c r="J29" s="34"/>
      <c r="K29" s="1"/>
      <c r="L29" s="1"/>
      <c r="M29" s="1"/>
      <c r="N29" s="34"/>
      <c r="O29" s="34"/>
      <c r="P29" s="34"/>
      <c r="Q29" s="5"/>
      <c r="S29" s="35"/>
      <c r="T29" s="36"/>
      <c r="U29" s="5"/>
      <c r="V29" s="36"/>
      <c r="W29" s="5"/>
      <c r="X29" s="5"/>
      <c r="AA29" s="35"/>
      <c r="AB29" s="36"/>
      <c r="AC29" s="5"/>
      <c r="AD29" s="36"/>
      <c r="AE29" s="5"/>
      <c r="AF29" s="5"/>
      <c r="AJ29" s="37"/>
      <c r="AL29" s="32"/>
    </row>
    <row r="30" spans="1:38" ht="20.100000000000001" customHeight="1">
      <c r="A30" s="38" t="s">
        <v>16</v>
      </c>
      <c r="B30" s="2"/>
      <c r="C30" s="43"/>
      <c r="D30" s="72"/>
      <c r="E30" s="25"/>
      <c r="F30" s="63">
        <f>+J28-J16</f>
        <v>0</v>
      </c>
      <c r="G30" s="33"/>
      <c r="H30" s="33"/>
      <c r="I30" s="33"/>
      <c r="J30" s="34"/>
      <c r="K30" s="1"/>
      <c r="L30" s="34"/>
      <c r="M30" s="34"/>
      <c r="N30" s="34"/>
      <c r="O30" s="5"/>
      <c r="Q30" s="35"/>
      <c r="R30" s="36"/>
      <c r="S30" s="5"/>
      <c r="T30" s="36"/>
      <c r="U30" s="5"/>
      <c r="V30" s="5"/>
      <c r="Y30" s="35"/>
      <c r="Z30" s="36"/>
      <c r="AA30" s="5"/>
      <c r="AB30" s="36"/>
      <c r="AC30" s="5"/>
      <c r="AD30" s="5"/>
      <c r="AH30" s="37"/>
      <c r="AJ30" s="32"/>
    </row>
    <row r="31" spans="1:38" s="2" customFormat="1" ht="20.100000000000001" customHeight="1">
      <c r="A31" s="41"/>
      <c r="B31" s="42"/>
      <c r="C31" s="42"/>
      <c r="D31" s="54"/>
      <c r="E31" s="23"/>
      <c r="F31" s="53"/>
      <c r="G31" s="25"/>
      <c r="H31" s="25"/>
      <c r="I31" s="25"/>
      <c r="J31" s="26"/>
      <c r="L31" s="26"/>
      <c r="M31" s="26"/>
      <c r="N31" s="44"/>
      <c r="O31" s="27"/>
      <c r="Q31" s="29"/>
      <c r="R31" s="30"/>
      <c r="S31" s="27"/>
      <c r="T31" s="30"/>
      <c r="U31" s="27"/>
      <c r="V31" s="27"/>
      <c r="Y31" s="29"/>
      <c r="Z31" s="30"/>
      <c r="AA31" s="27"/>
      <c r="AB31" s="30"/>
      <c r="AC31" s="27"/>
      <c r="AD31" s="27"/>
      <c r="AH31" s="31"/>
      <c r="AJ31" s="32"/>
    </row>
    <row r="32" spans="1:38" ht="20.100000000000001" customHeight="1">
      <c r="A32" s="41"/>
      <c r="B32" s="5"/>
      <c r="C32" s="5"/>
      <c r="D32" s="54"/>
      <c r="E32" s="23"/>
      <c r="F32" s="53"/>
      <c r="G32" s="55"/>
      <c r="H32" s="55"/>
      <c r="I32" s="55"/>
      <c r="J32" s="45"/>
      <c r="K32" s="5"/>
      <c r="L32" s="1"/>
      <c r="M32" s="35"/>
      <c r="N32" s="36"/>
      <c r="O32" s="5"/>
      <c r="P32" s="36"/>
      <c r="Q32" s="5"/>
      <c r="R32" s="5"/>
      <c r="U32" s="35"/>
      <c r="V32" s="36"/>
      <c r="W32" s="5"/>
      <c r="X32" s="36"/>
      <c r="Y32" s="5"/>
      <c r="Z32" s="5"/>
      <c r="AD32" s="37"/>
      <c r="AF32" s="32"/>
    </row>
    <row r="33" spans="1:38" s="6" customFormat="1" ht="20.100000000000001" customHeight="1">
      <c r="A33" s="73" t="s">
        <v>6</v>
      </c>
      <c r="B33" s="74"/>
      <c r="C33" s="9"/>
      <c r="D33" s="75"/>
      <c r="E33" s="75"/>
      <c r="F33" s="75"/>
      <c r="G33" s="75"/>
      <c r="H33" s="75"/>
      <c r="I33" s="76"/>
      <c r="J33" s="76"/>
      <c r="K33" s="11"/>
      <c r="L33" s="11"/>
      <c r="M33" s="11"/>
    </row>
    <row r="34" spans="1:38" ht="20.100000000000001" customHeight="1">
      <c r="A34" s="77" t="s">
        <v>19</v>
      </c>
      <c r="B34" s="77"/>
      <c r="C34" s="77"/>
      <c r="D34" s="77"/>
      <c r="E34" s="77"/>
      <c r="F34" s="77"/>
      <c r="G34" s="77"/>
      <c r="H34" s="77"/>
      <c r="I34" s="76"/>
      <c r="J34" s="76"/>
      <c r="K34" s="1"/>
      <c r="L34" s="1"/>
      <c r="M34" s="1"/>
      <c r="N34" s="46"/>
      <c r="O34" s="46"/>
      <c r="P34" s="46"/>
      <c r="Q34" s="47"/>
      <c r="R34" s="40"/>
      <c r="S34" s="48"/>
      <c r="T34" s="15"/>
      <c r="U34" s="5"/>
      <c r="V34" s="36"/>
      <c r="W34" s="5"/>
      <c r="X34" s="5"/>
      <c r="AA34" s="35"/>
      <c r="AB34" s="36"/>
      <c r="AC34" s="5"/>
      <c r="AD34" s="36"/>
      <c r="AE34" s="5"/>
      <c r="AF34" s="5"/>
      <c r="AJ34" s="37"/>
      <c r="AL34" s="32"/>
    </row>
    <row r="35" spans="1:38" ht="20.100000000000001" customHeight="1">
      <c r="A35" s="77" t="s">
        <v>18</v>
      </c>
      <c r="B35" s="77"/>
      <c r="C35" s="77"/>
      <c r="D35" s="77"/>
      <c r="E35" s="77"/>
      <c r="F35" s="77"/>
      <c r="G35" s="77"/>
      <c r="H35" s="77"/>
      <c r="I35" s="76"/>
      <c r="J35" s="76"/>
      <c r="K35" s="1"/>
      <c r="L35" s="1"/>
      <c r="M35" s="1"/>
      <c r="N35" s="22"/>
      <c r="O35" s="5"/>
      <c r="P35" s="22"/>
      <c r="Q35" s="5"/>
      <c r="S35" s="35"/>
      <c r="T35" s="36"/>
      <c r="U35" s="5"/>
      <c r="V35" s="36"/>
      <c r="W35" s="5"/>
      <c r="X35" s="5"/>
      <c r="AA35" s="35"/>
      <c r="AB35" s="36"/>
      <c r="AC35" s="5"/>
      <c r="AD35" s="36"/>
      <c r="AE35" s="5"/>
      <c r="AF35" s="5"/>
      <c r="AJ35" s="37"/>
      <c r="AL35" s="32"/>
    </row>
    <row r="36" spans="1:38" ht="20.100000000000001" customHeight="1">
      <c r="A36" s="77" t="s">
        <v>20</v>
      </c>
      <c r="B36" s="77"/>
      <c r="C36" s="77"/>
      <c r="D36" s="77"/>
      <c r="E36" s="77"/>
      <c r="F36" s="77"/>
      <c r="G36" s="77"/>
      <c r="H36" s="77"/>
      <c r="I36" s="76"/>
      <c r="J36" s="76"/>
      <c r="K36" s="1"/>
      <c r="L36" s="1"/>
      <c r="M36" s="1"/>
      <c r="N36" s="22"/>
      <c r="O36" s="5"/>
      <c r="P36" s="22"/>
      <c r="Q36" s="5"/>
      <c r="S36" s="35"/>
      <c r="T36" s="36"/>
      <c r="U36" s="5"/>
      <c r="V36" s="36"/>
      <c r="W36" s="5"/>
      <c r="X36" s="5"/>
      <c r="AA36" s="35"/>
      <c r="AB36" s="36"/>
      <c r="AC36" s="5"/>
      <c r="AD36" s="36"/>
      <c r="AE36" s="5"/>
      <c r="AF36" s="5"/>
      <c r="AJ36" s="37"/>
      <c r="AL36" s="32"/>
    </row>
    <row r="37" spans="1:38" s="6" customFormat="1" ht="20.100000000000001" customHeight="1">
      <c r="A37" s="77"/>
      <c r="B37" s="77"/>
      <c r="C37" s="77"/>
      <c r="D37" s="77"/>
      <c r="E37" s="77"/>
      <c r="F37" s="77"/>
      <c r="G37" s="77"/>
      <c r="H37" s="77"/>
      <c r="I37" s="76"/>
      <c r="J37" s="76"/>
    </row>
    <row r="38" spans="1:38" s="6" customFormat="1" ht="20.100000000000001" customHeight="1">
      <c r="A38" s="77" t="s">
        <v>21</v>
      </c>
      <c r="B38" s="77"/>
      <c r="C38" s="77"/>
      <c r="D38" s="77"/>
      <c r="E38" s="77"/>
      <c r="F38" s="77"/>
      <c r="G38" s="77"/>
      <c r="H38" s="77"/>
      <c r="I38" s="76"/>
      <c r="J38" s="76"/>
    </row>
    <row r="39" spans="1:38" s="6" customFormat="1" ht="20.100000000000001" customHeight="1">
      <c r="A39" s="77" t="s">
        <v>23</v>
      </c>
      <c r="B39" s="77"/>
      <c r="C39" s="77"/>
      <c r="D39" s="77"/>
      <c r="E39" s="77"/>
      <c r="F39" s="77"/>
      <c r="G39" s="77"/>
      <c r="H39" s="77"/>
      <c r="I39" s="76"/>
      <c r="J39" s="76"/>
    </row>
    <row r="40" spans="1:38" s="6" customFormat="1" ht="20.100000000000001" customHeight="1">
      <c r="A40" s="78" t="s">
        <v>22</v>
      </c>
      <c r="B40" s="78"/>
      <c r="C40" s="78"/>
      <c r="D40" s="78"/>
      <c r="E40" s="78"/>
      <c r="F40" s="78"/>
      <c r="G40" s="78"/>
      <c r="H40" s="78"/>
      <c r="I40" s="79"/>
      <c r="J40" s="79"/>
    </row>
    <row r="41" spans="1:38" s="6" customFormat="1" ht="20.100000000000001" customHeight="1">
      <c r="A41" s="78" t="s">
        <v>24</v>
      </c>
      <c r="B41" s="78"/>
      <c r="C41" s="78"/>
      <c r="D41" s="78"/>
      <c r="E41" s="78"/>
      <c r="F41" s="78"/>
      <c r="G41" s="78"/>
      <c r="H41" s="78"/>
      <c r="I41" s="79"/>
      <c r="J41" s="79"/>
    </row>
    <row r="42" spans="1:38" s="11" customFormat="1" ht="20.100000000000001" customHeight="1">
      <c r="A42" s="15"/>
      <c r="B42" s="47"/>
      <c r="C42" s="47"/>
      <c r="D42" s="71"/>
      <c r="E42" s="12"/>
      <c r="F42" s="12"/>
      <c r="G42" s="12"/>
      <c r="H42" s="12"/>
      <c r="I42" s="12"/>
    </row>
    <row r="43" spans="1:38" s="11" customFormat="1" ht="20.100000000000001" customHeight="1">
      <c r="A43" s="15"/>
      <c r="B43" s="47"/>
      <c r="C43" s="47"/>
      <c r="D43" s="71"/>
      <c r="E43" s="12"/>
      <c r="F43" s="12"/>
      <c r="G43" s="12"/>
      <c r="H43" s="12"/>
      <c r="I43" s="12"/>
    </row>
    <row r="44" spans="1:38" s="11" customFormat="1" ht="20.100000000000001" customHeight="1">
      <c r="A44" s="15"/>
      <c r="B44" s="47"/>
      <c r="C44" s="47"/>
      <c r="D44" s="71"/>
      <c r="E44" s="12"/>
      <c r="F44" s="12"/>
      <c r="G44" s="12"/>
      <c r="H44" s="12"/>
      <c r="I44" s="12"/>
    </row>
    <row r="45" spans="1:38" s="11" customFormat="1" ht="20.100000000000001" customHeight="1">
      <c r="A45" s="15"/>
      <c r="B45" s="47"/>
      <c r="C45" s="47"/>
      <c r="D45" s="71"/>
      <c r="E45" s="12"/>
      <c r="F45" s="12"/>
      <c r="G45" s="12"/>
      <c r="H45" s="12"/>
      <c r="I45" s="12"/>
    </row>
    <row r="46" spans="1:38" s="11" customFormat="1" ht="20.100000000000001" customHeight="1">
      <c r="A46" s="15"/>
      <c r="B46" s="47"/>
      <c r="C46" s="47"/>
      <c r="D46" s="71"/>
      <c r="E46" s="12"/>
      <c r="F46" s="12"/>
      <c r="G46" s="12"/>
      <c r="H46" s="12"/>
      <c r="I46" s="12"/>
    </row>
    <row r="47" spans="1:38" s="11" customFormat="1" ht="20.100000000000001" customHeight="1">
      <c r="A47" s="15"/>
      <c r="B47" s="47"/>
      <c r="C47" s="47"/>
      <c r="D47" s="71"/>
      <c r="E47" s="12"/>
      <c r="F47" s="12"/>
      <c r="G47" s="12"/>
      <c r="H47" s="12"/>
      <c r="I47" s="12"/>
    </row>
    <row r="48" spans="1:38" s="11" customFormat="1" ht="20.100000000000001" customHeight="1">
      <c r="A48" s="15"/>
      <c r="B48" s="47"/>
      <c r="C48" s="47"/>
      <c r="D48" s="71"/>
      <c r="E48" s="12"/>
      <c r="F48" s="12"/>
      <c r="G48" s="12"/>
      <c r="H48" s="12"/>
      <c r="I48" s="12"/>
    </row>
    <row r="49" spans="1:9" s="11" customFormat="1" ht="20.100000000000001" customHeight="1">
      <c r="A49" s="15"/>
      <c r="B49" s="47"/>
      <c r="C49" s="47"/>
      <c r="D49" s="71"/>
      <c r="E49" s="12"/>
      <c r="F49" s="12"/>
      <c r="G49" s="12"/>
      <c r="H49" s="12"/>
      <c r="I49" s="12"/>
    </row>
    <row r="50" spans="1:9" s="11" customFormat="1" ht="20.100000000000001" customHeight="1">
      <c r="A50" s="15"/>
      <c r="B50" s="47"/>
      <c r="C50" s="47"/>
      <c r="D50" s="71"/>
      <c r="E50" s="12"/>
      <c r="F50" s="12"/>
      <c r="G50" s="12"/>
      <c r="H50" s="12"/>
      <c r="I50" s="12"/>
    </row>
    <row r="51" spans="1:9" s="11" customFormat="1" ht="20.100000000000001" customHeight="1">
      <c r="A51" s="15"/>
      <c r="B51" s="47"/>
      <c r="C51" s="47"/>
      <c r="D51" s="71"/>
      <c r="E51" s="12"/>
      <c r="F51" s="12"/>
      <c r="G51" s="12"/>
      <c r="H51" s="12"/>
      <c r="I51" s="12"/>
    </row>
    <row r="52" spans="1:9" s="11" customFormat="1" ht="20.100000000000001" customHeight="1">
      <c r="A52" s="15"/>
      <c r="B52" s="47"/>
      <c r="C52" s="47"/>
      <c r="D52" s="71"/>
      <c r="E52" s="12"/>
      <c r="F52" s="12"/>
      <c r="G52" s="12"/>
      <c r="H52" s="12"/>
      <c r="I52" s="12"/>
    </row>
    <row r="53" spans="1:9" s="11" customFormat="1" ht="20.100000000000001" customHeight="1">
      <c r="A53" s="15"/>
      <c r="B53" s="47"/>
      <c r="C53" s="47"/>
      <c r="D53" s="71"/>
      <c r="E53" s="12"/>
      <c r="F53" s="12"/>
      <c r="G53" s="12"/>
      <c r="H53" s="12"/>
      <c r="I53" s="12"/>
    </row>
    <row r="54" spans="1:9" s="11" customFormat="1" ht="20.100000000000001" customHeight="1">
      <c r="A54" s="15"/>
      <c r="B54" s="47"/>
      <c r="C54" s="47"/>
      <c r="D54" s="71"/>
      <c r="E54" s="12"/>
      <c r="F54" s="12"/>
      <c r="G54" s="12"/>
      <c r="H54" s="12"/>
      <c r="I54" s="12"/>
    </row>
    <row r="55" spans="1:9" s="11" customFormat="1" ht="20.100000000000001" customHeight="1">
      <c r="A55" s="15"/>
      <c r="B55" s="47"/>
      <c r="C55" s="47"/>
      <c r="D55" s="71"/>
      <c r="E55" s="12"/>
      <c r="F55" s="12"/>
      <c r="G55" s="12"/>
      <c r="H55" s="12"/>
      <c r="I55" s="12"/>
    </row>
    <row r="56" spans="1:9" s="11" customFormat="1" ht="20.100000000000001" customHeight="1">
      <c r="A56" s="15"/>
      <c r="B56" s="47"/>
      <c r="C56" s="47"/>
      <c r="D56" s="71"/>
      <c r="E56" s="12"/>
      <c r="F56" s="12"/>
      <c r="G56" s="12"/>
      <c r="H56" s="12"/>
      <c r="I56" s="12"/>
    </row>
    <row r="57" spans="1:9" s="11" customFormat="1" ht="20.100000000000001" customHeight="1">
      <c r="A57" s="15"/>
      <c r="B57" s="47"/>
      <c r="C57" s="47"/>
      <c r="D57" s="71"/>
      <c r="E57" s="12"/>
      <c r="F57" s="12"/>
      <c r="G57" s="12"/>
      <c r="H57" s="12"/>
      <c r="I57" s="12"/>
    </row>
    <row r="58" spans="1:9" s="11" customFormat="1" ht="20.100000000000001" customHeight="1">
      <c r="A58" s="15"/>
      <c r="B58" s="47"/>
      <c r="C58" s="47"/>
      <c r="D58" s="71"/>
      <c r="E58" s="12"/>
      <c r="F58" s="12"/>
      <c r="G58" s="12"/>
      <c r="H58" s="12"/>
      <c r="I58" s="12"/>
    </row>
    <row r="59" spans="1:9" s="11" customFormat="1" ht="20.100000000000001" customHeight="1">
      <c r="A59" s="15"/>
      <c r="B59" s="47"/>
      <c r="C59" s="47"/>
      <c r="D59" s="71"/>
      <c r="E59" s="12"/>
      <c r="F59" s="12"/>
      <c r="G59" s="12"/>
      <c r="H59" s="12"/>
      <c r="I59" s="12"/>
    </row>
    <row r="60" spans="1:9" s="11" customFormat="1" ht="20.100000000000001" customHeight="1">
      <c r="A60" s="15"/>
      <c r="B60" s="47"/>
      <c r="C60" s="47"/>
      <c r="D60" s="71"/>
      <c r="E60" s="12"/>
      <c r="F60" s="12"/>
      <c r="G60" s="12"/>
      <c r="H60" s="12"/>
      <c r="I60" s="12"/>
    </row>
    <row r="61" spans="1:9" s="11" customFormat="1" ht="20.100000000000001" customHeight="1">
      <c r="A61" s="15"/>
      <c r="B61" s="47"/>
      <c r="C61" s="47"/>
      <c r="D61" s="71"/>
      <c r="E61" s="12"/>
      <c r="F61" s="12"/>
      <c r="G61" s="12"/>
      <c r="H61" s="12"/>
      <c r="I61" s="12"/>
    </row>
    <row r="62" spans="1:9" s="11" customFormat="1" ht="20.100000000000001" customHeight="1">
      <c r="A62" s="15"/>
      <c r="B62" s="47"/>
      <c r="C62" s="47"/>
      <c r="D62" s="71"/>
      <c r="E62" s="12"/>
      <c r="F62" s="12"/>
      <c r="G62" s="12"/>
      <c r="H62" s="12"/>
      <c r="I62" s="12"/>
    </row>
    <row r="63" spans="1:9" s="11" customFormat="1" ht="20.100000000000001" customHeight="1">
      <c r="A63" s="15"/>
      <c r="B63" s="47"/>
      <c r="C63" s="47"/>
      <c r="D63" s="71"/>
      <c r="E63" s="12"/>
      <c r="F63" s="12"/>
      <c r="G63" s="12"/>
      <c r="H63" s="12"/>
      <c r="I63" s="12"/>
    </row>
    <row r="64" spans="1:9" s="11" customFormat="1" ht="20.100000000000001" customHeight="1">
      <c r="A64" s="15"/>
      <c r="B64" s="47"/>
      <c r="C64" s="47"/>
      <c r="D64" s="71"/>
      <c r="E64" s="12"/>
      <c r="F64" s="12"/>
      <c r="G64" s="12"/>
      <c r="H64" s="12"/>
      <c r="I64" s="12"/>
    </row>
    <row r="65" spans="1:9" s="11" customFormat="1" ht="20.100000000000001" customHeight="1">
      <c r="A65" s="15"/>
      <c r="B65" s="47"/>
      <c r="C65" s="47"/>
      <c r="D65" s="71"/>
      <c r="E65" s="12"/>
      <c r="F65" s="12"/>
      <c r="G65" s="12"/>
      <c r="H65" s="12"/>
      <c r="I65" s="12"/>
    </row>
    <row r="66" spans="1:9" s="11" customFormat="1" ht="20.100000000000001" customHeight="1">
      <c r="A66" s="15"/>
      <c r="B66" s="47"/>
      <c r="C66" s="47"/>
      <c r="D66" s="71"/>
      <c r="E66" s="12"/>
      <c r="F66" s="12"/>
      <c r="G66" s="12"/>
      <c r="H66" s="12"/>
      <c r="I66" s="12"/>
    </row>
    <row r="67" spans="1:9" s="11" customFormat="1" ht="20.100000000000001" customHeight="1">
      <c r="A67" s="15"/>
      <c r="B67" s="47"/>
      <c r="C67" s="47"/>
      <c r="D67" s="71"/>
      <c r="E67" s="12"/>
      <c r="F67" s="12"/>
      <c r="G67" s="12"/>
      <c r="H67" s="12"/>
      <c r="I67" s="12"/>
    </row>
    <row r="68" spans="1:9" s="11" customFormat="1" ht="20.100000000000001" customHeight="1">
      <c r="A68" s="15"/>
      <c r="B68" s="47"/>
      <c r="C68" s="47"/>
      <c r="D68" s="71"/>
      <c r="E68" s="12"/>
      <c r="F68" s="12"/>
      <c r="G68" s="12"/>
      <c r="H68" s="12"/>
      <c r="I68" s="12"/>
    </row>
    <row r="69" spans="1:9" s="11" customFormat="1" ht="20.100000000000001" customHeight="1">
      <c r="A69" s="15"/>
      <c r="B69" s="47"/>
      <c r="C69" s="47"/>
      <c r="D69" s="71"/>
      <c r="E69" s="12"/>
      <c r="F69" s="12"/>
      <c r="G69" s="12"/>
      <c r="H69" s="12"/>
      <c r="I69" s="12"/>
    </row>
    <row r="70" spans="1:9" s="11" customFormat="1" ht="20.100000000000001" customHeight="1">
      <c r="A70" s="15"/>
      <c r="B70" s="47"/>
      <c r="C70" s="47"/>
      <c r="D70" s="71"/>
      <c r="E70" s="12"/>
      <c r="F70" s="12"/>
      <c r="G70" s="12"/>
      <c r="H70" s="12"/>
      <c r="I70" s="12"/>
    </row>
    <row r="71" spans="1:9" s="11" customFormat="1" ht="20.100000000000001" customHeight="1">
      <c r="A71" s="15"/>
      <c r="B71" s="47"/>
      <c r="C71" s="47"/>
      <c r="D71" s="71"/>
      <c r="E71" s="12"/>
      <c r="F71" s="12"/>
      <c r="G71" s="12"/>
      <c r="H71" s="12"/>
      <c r="I71" s="12"/>
    </row>
    <row r="72" spans="1:9" s="11" customFormat="1" ht="20.100000000000001" customHeight="1">
      <c r="A72" s="15"/>
      <c r="B72" s="47"/>
      <c r="C72" s="47"/>
      <c r="D72" s="71"/>
      <c r="E72" s="12"/>
      <c r="F72" s="12"/>
      <c r="G72" s="12"/>
      <c r="H72" s="12"/>
      <c r="I72" s="12"/>
    </row>
    <row r="73" spans="1:9" s="11" customFormat="1" ht="20.100000000000001" customHeight="1">
      <c r="A73" s="15"/>
      <c r="B73" s="47"/>
      <c r="C73" s="47"/>
      <c r="D73" s="71"/>
      <c r="E73" s="12"/>
      <c r="F73" s="12"/>
      <c r="G73" s="12"/>
      <c r="H73" s="12"/>
      <c r="I73" s="12"/>
    </row>
    <row r="74" spans="1:9" s="11" customFormat="1" ht="20.100000000000001" customHeight="1">
      <c r="A74" s="15"/>
      <c r="B74" s="47"/>
      <c r="C74" s="47"/>
      <c r="D74" s="71"/>
      <c r="E74" s="12"/>
      <c r="F74" s="12"/>
      <c r="G74" s="12"/>
      <c r="H74" s="12"/>
      <c r="I74" s="12"/>
    </row>
    <row r="75" spans="1:9" s="11" customFormat="1" ht="20.100000000000001" customHeight="1">
      <c r="A75" s="15"/>
      <c r="B75" s="47"/>
      <c r="C75" s="47"/>
      <c r="D75" s="71"/>
      <c r="E75" s="12"/>
      <c r="F75" s="12"/>
      <c r="G75" s="12"/>
      <c r="H75" s="12"/>
      <c r="I75" s="12"/>
    </row>
    <row r="76" spans="1:9" s="11" customFormat="1" ht="20.100000000000001" customHeight="1">
      <c r="A76" s="15"/>
      <c r="B76" s="47"/>
      <c r="C76" s="47"/>
      <c r="D76" s="71"/>
      <c r="E76" s="12"/>
      <c r="F76" s="12"/>
      <c r="G76" s="12"/>
      <c r="H76" s="12"/>
      <c r="I76" s="12"/>
    </row>
    <row r="77" spans="1:9" s="11" customFormat="1" ht="20.100000000000001" customHeight="1">
      <c r="A77" s="15"/>
      <c r="B77" s="47"/>
      <c r="C77" s="47"/>
      <c r="D77" s="71"/>
      <c r="E77" s="12"/>
      <c r="F77" s="12"/>
      <c r="G77" s="12"/>
      <c r="H77" s="12"/>
      <c r="I77" s="12"/>
    </row>
    <row r="78" spans="1:9" s="11" customFormat="1" ht="20.100000000000001" customHeight="1">
      <c r="A78" s="15"/>
      <c r="B78" s="47"/>
      <c r="C78" s="47"/>
      <c r="D78" s="71"/>
      <c r="E78" s="12"/>
      <c r="F78" s="12"/>
      <c r="G78" s="12"/>
      <c r="H78" s="12"/>
      <c r="I78" s="12"/>
    </row>
    <row r="79" spans="1:9" s="11" customFormat="1" ht="20.100000000000001" customHeight="1">
      <c r="A79" s="15"/>
      <c r="B79" s="47"/>
      <c r="C79" s="47"/>
      <c r="D79" s="71"/>
      <c r="E79" s="12"/>
      <c r="F79" s="12"/>
      <c r="G79" s="12"/>
      <c r="H79" s="12"/>
      <c r="I79" s="12"/>
    </row>
    <row r="80" spans="1:9" s="11" customFormat="1" ht="20.100000000000001" customHeight="1">
      <c r="D80" s="59"/>
      <c r="E80" s="59"/>
      <c r="F80" s="59"/>
      <c r="G80" s="12"/>
      <c r="H80" s="12"/>
      <c r="I80" s="12"/>
    </row>
    <row r="81" spans="1:9" s="11" customFormat="1" ht="20.100000000000001" customHeight="1">
      <c r="D81" s="59"/>
      <c r="E81" s="59"/>
      <c r="F81" s="59"/>
      <c r="G81" s="12"/>
      <c r="H81" s="12"/>
      <c r="I81" s="12"/>
    </row>
    <row r="82" spans="1:9" s="11" customFormat="1" ht="20.100000000000001" customHeight="1">
      <c r="D82" s="59"/>
      <c r="E82" s="59"/>
      <c r="F82" s="59"/>
      <c r="G82" s="12"/>
      <c r="H82" s="12"/>
      <c r="I82" s="12"/>
    </row>
    <row r="83" spans="1:9" s="11" customFormat="1" ht="20.100000000000001" customHeight="1">
      <c r="A83" s="15"/>
      <c r="B83" s="47"/>
      <c r="C83" s="47"/>
      <c r="D83" s="71"/>
      <c r="E83" s="12"/>
      <c r="F83" s="12"/>
      <c r="G83" s="12"/>
      <c r="H83" s="12"/>
      <c r="I83" s="12"/>
    </row>
    <row r="84" spans="1:9" s="11" customFormat="1" ht="20.100000000000001" customHeight="1">
      <c r="A84" s="15"/>
      <c r="B84" s="47"/>
      <c r="C84" s="47"/>
      <c r="D84" s="71"/>
      <c r="E84" s="12"/>
      <c r="F84" s="12"/>
      <c r="G84" s="12"/>
      <c r="H84" s="12"/>
      <c r="I84" s="12"/>
    </row>
    <row r="85" spans="1:9" s="11" customFormat="1" ht="20.100000000000001" customHeight="1">
      <c r="A85" s="15"/>
      <c r="B85" s="47"/>
      <c r="C85" s="47"/>
      <c r="D85" s="71"/>
      <c r="E85" s="12"/>
      <c r="F85" s="12"/>
      <c r="G85" s="12"/>
      <c r="H85" s="12"/>
      <c r="I85" s="12"/>
    </row>
    <row r="86" spans="1:9" s="11" customFormat="1" ht="20.100000000000001" customHeight="1">
      <c r="A86" s="15"/>
      <c r="B86" s="47"/>
      <c r="C86" s="47"/>
      <c r="D86" s="71"/>
      <c r="E86" s="12"/>
      <c r="F86" s="12"/>
      <c r="G86" s="12"/>
      <c r="H86" s="12"/>
      <c r="I86" s="12"/>
    </row>
    <row r="87" spans="1:9" s="11" customFormat="1" ht="20.100000000000001" customHeight="1">
      <c r="A87" s="15"/>
      <c r="B87" s="47"/>
      <c r="C87" s="47"/>
      <c r="D87" s="71"/>
      <c r="E87" s="12"/>
      <c r="F87" s="12"/>
      <c r="G87" s="12"/>
      <c r="H87" s="12"/>
      <c r="I87" s="12"/>
    </row>
    <row r="88" spans="1:9" s="11" customFormat="1" ht="20.100000000000001" customHeight="1">
      <c r="A88" s="15"/>
      <c r="B88" s="47"/>
      <c r="C88" s="47"/>
      <c r="D88" s="71"/>
      <c r="E88" s="12"/>
      <c r="F88" s="12"/>
      <c r="G88" s="12"/>
      <c r="H88" s="12"/>
      <c r="I88" s="12"/>
    </row>
    <row r="89" spans="1:9" s="11" customFormat="1" ht="20.100000000000001" customHeight="1">
      <c r="A89" s="15"/>
      <c r="B89" s="47"/>
      <c r="C89" s="47"/>
      <c r="D89" s="71"/>
      <c r="E89" s="12"/>
      <c r="F89" s="12"/>
      <c r="G89" s="12"/>
      <c r="H89" s="12"/>
      <c r="I89" s="12"/>
    </row>
    <row r="90" spans="1:9" s="11" customFormat="1" ht="20.100000000000001" customHeight="1">
      <c r="A90" s="15"/>
      <c r="B90" s="47"/>
      <c r="C90" s="47"/>
      <c r="D90" s="71"/>
      <c r="E90" s="12"/>
      <c r="F90" s="12"/>
      <c r="G90" s="12"/>
      <c r="H90" s="12"/>
      <c r="I90" s="12"/>
    </row>
    <row r="91" spans="1:9" s="11" customFormat="1" ht="20.100000000000001" customHeight="1">
      <c r="A91" s="15"/>
      <c r="B91" s="47"/>
      <c r="C91" s="47"/>
      <c r="D91" s="71"/>
      <c r="E91" s="12"/>
      <c r="F91" s="12"/>
      <c r="G91" s="12"/>
      <c r="H91" s="12"/>
      <c r="I91" s="12"/>
    </row>
    <row r="92" spans="1:9" s="11" customFormat="1" ht="20.100000000000001" customHeight="1">
      <c r="A92" s="15"/>
      <c r="B92" s="47"/>
      <c r="C92" s="47"/>
      <c r="D92" s="71"/>
      <c r="E92" s="12"/>
      <c r="F92" s="12"/>
      <c r="G92" s="12"/>
      <c r="H92" s="12"/>
      <c r="I92" s="12"/>
    </row>
    <row r="93" spans="1:9" s="11" customFormat="1" ht="20.100000000000001" customHeight="1">
      <c r="A93" s="15"/>
      <c r="B93" s="47"/>
      <c r="C93" s="47"/>
      <c r="D93" s="71"/>
      <c r="E93" s="12"/>
      <c r="F93" s="12"/>
      <c r="G93" s="12"/>
      <c r="H93" s="12"/>
      <c r="I93" s="12"/>
    </row>
    <row r="94" spans="1:9" s="11" customFormat="1" ht="20.100000000000001" customHeight="1">
      <c r="A94" s="15"/>
      <c r="B94" s="47"/>
      <c r="C94" s="47"/>
      <c r="D94" s="71"/>
      <c r="E94" s="12"/>
      <c r="F94" s="12"/>
      <c r="G94" s="12"/>
      <c r="H94" s="12"/>
      <c r="I94" s="12"/>
    </row>
    <row r="95" spans="1:9" s="11" customFormat="1" ht="20.100000000000001" customHeight="1">
      <c r="A95" s="15"/>
      <c r="B95" s="47"/>
      <c r="C95" s="47"/>
      <c r="D95" s="71"/>
      <c r="E95" s="12"/>
      <c r="F95" s="12"/>
      <c r="G95" s="12"/>
      <c r="H95" s="12"/>
      <c r="I95" s="12"/>
    </row>
    <row r="96" spans="1:9" s="11" customFormat="1" ht="20.100000000000001" customHeight="1">
      <c r="A96" s="15"/>
      <c r="B96" s="47"/>
      <c r="C96" s="47"/>
      <c r="D96" s="71"/>
      <c r="E96" s="12"/>
      <c r="F96" s="12"/>
      <c r="G96" s="12"/>
      <c r="H96" s="12"/>
      <c r="I96" s="12"/>
    </row>
    <row r="97" spans="1:9" s="11" customFormat="1" ht="20.100000000000001" customHeight="1">
      <c r="A97" s="15"/>
      <c r="B97" s="47"/>
      <c r="C97" s="47"/>
      <c r="D97" s="71"/>
      <c r="E97" s="12"/>
      <c r="F97" s="12"/>
      <c r="G97" s="12"/>
      <c r="H97" s="12"/>
      <c r="I97" s="12"/>
    </row>
    <row r="98" spans="1:9" s="11" customFormat="1" ht="20.100000000000001" customHeight="1">
      <c r="A98" s="15"/>
      <c r="B98" s="47"/>
      <c r="C98" s="47"/>
      <c r="D98" s="71"/>
      <c r="E98" s="12"/>
      <c r="F98" s="12"/>
      <c r="G98" s="12"/>
      <c r="H98" s="12"/>
      <c r="I98" s="12"/>
    </row>
    <row r="99" spans="1:9" s="11" customFormat="1" ht="20.100000000000001" customHeight="1">
      <c r="A99" s="15"/>
      <c r="B99" s="47"/>
      <c r="C99" s="47"/>
      <c r="D99" s="71"/>
      <c r="E99" s="12"/>
      <c r="F99" s="12"/>
      <c r="G99" s="12"/>
      <c r="H99" s="12"/>
      <c r="I99" s="12"/>
    </row>
    <row r="100" spans="1:9" s="11" customFormat="1" ht="20.100000000000001" customHeight="1">
      <c r="A100" s="15"/>
      <c r="B100" s="47"/>
      <c r="C100" s="47"/>
      <c r="D100" s="71"/>
      <c r="E100" s="12"/>
      <c r="F100" s="12"/>
      <c r="G100" s="12"/>
      <c r="H100" s="12"/>
      <c r="I100" s="12"/>
    </row>
    <row r="101" spans="1:9" s="11" customFormat="1" ht="20.100000000000001" customHeight="1">
      <c r="A101" s="15"/>
      <c r="B101" s="47"/>
      <c r="C101" s="47"/>
      <c r="D101" s="71"/>
      <c r="E101" s="12"/>
      <c r="F101" s="12"/>
      <c r="G101" s="12"/>
      <c r="H101" s="12"/>
      <c r="I101" s="12"/>
    </row>
    <row r="102" spans="1:9" s="11" customFormat="1" ht="20.100000000000001" customHeight="1">
      <c r="A102" s="15"/>
      <c r="B102" s="47"/>
      <c r="C102" s="47"/>
      <c r="D102" s="71"/>
      <c r="E102" s="12"/>
      <c r="F102" s="12"/>
      <c r="G102" s="12"/>
      <c r="H102" s="12"/>
      <c r="I102" s="12"/>
    </row>
    <row r="103" spans="1:9" s="11" customFormat="1" ht="20.100000000000001" customHeight="1">
      <c r="A103" s="15"/>
      <c r="B103" s="47"/>
      <c r="C103" s="47"/>
      <c r="D103" s="71"/>
      <c r="E103" s="12"/>
      <c r="F103" s="12"/>
      <c r="G103" s="12"/>
      <c r="H103" s="12"/>
      <c r="I103" s="12"/>
    </row>
    <row r="104" spans="1:9" s="11" customFormat="1" ht="20.100000000000001" customHeight="1">
      <c r="A104" s="15"/>
      <c r="B104" s="47"/>
      <c r="C104" s="47"/>
      <c r="D104" s="71"/>
      <c r="E104" s="12"/>
      <c r="F104" s="12"/>
      <c r="G104" s="12"/>
      <c r="H104" s="12"/>
      <c r="I104" s="12"/>
    </row>
    <row r="105" spans="1:9" s="11" customFormat="1" ht="20.100000000000001" customHeight="1">
      <c r="A105" s="15"/>
      <c r="B105" s="47"/>
      <c r="C105" s="47"/>
      <c r="D105" s="71"/>
      <c r="E105" s="12"/>
      <c r="F105" s="12"/>
      <c r="G105" s="12"/>
      <c r="H105" s="12"/>
      <c r="I105" s="12"/>
    </row>
    <row r="106" spans="1:9" s="11" customFormat="1" ht="20.100000000000001" customHeight="1">
      <c r="A106" s="15"/>
      <c r="B106" s="47"/>
      <c r="C106" s="47"/>
      <c r="D106" s="71"/>
      <c r="E106" s="12"/>
      <c r="F106" s="12"/>
      <c r="G106" s="12"/>
      <c r="H106" s="12"/>
      <c r="I106" s="12"/>
    </row>
    <row r="107" spans="1:9" s="11" customFormat="1" ht="20.100000000000001" customHeight="1">
      <c r="A107" s="15"/>
      <c r="B107" s="47"/>
      <c r="C107" s="47"/>
      <c r="D107" s="71"/>
      <c r="E107" s="12"/>
      <c r="F107" s="12"/>
      <c r="G107" s="12"/>
      <c r="H107" s="12"/>
      <c r="I107" s="12"/>
    </row>
    <row r="108" spans="1:9" s="11" customFormat="1" ht="20.100000000000001" customHeight="1">
      <c r="A108" s="15"/>
      <c r="B108" s="47"/>
      <c r="C108" s="47"/>
      <c r="D108" s="71"/>
      <c r="E108" s="12"/>
      <c r="F108" s="12"/>
      <c r="G108" s="12"/>
      <c r="H108" s="12"/>
      <c r="I108" s="12"/>
    </row>
    <row r="109" spans="1:9" s="11" customFormat="1" ht="20.100000000000001" customHeight="1">
      <c r="A109" s="15"/>
      <c r="B109" s="47"/>
      <c r="C109" s="47"/>
      <c r="D109" s="71"/>
      <c r="E109" s="12"/>
      <c r="F109" s="12"/>
      <c r="G109" s="12"/>
      <c r="H109" s="12"/>
      <c r="I109" s="12"/>
    </row>
    <row r="110" spans="1:9" s="11" customFormat="1" ht="20.100000000000001" customHeight="1">
      <c r="A110" s="15"/>
      <c r="B110" s="47"/>
      <c r="C110" s="47"/>
      <c r="D110" s="71"/>
      <c r="E110" s="12"/>
      <c r="F110" s="12"/>
      <c r="G110" s="12"/>
      <c r="H110" s="12"/>
      <c r="I110" s="12"/>
    </row>
    <row r="111" spans="1:9" s="11" customFormat="1" ht="20.100000000000001" customHeight="1">
      <c r="A111" s="15"/>
      <c r="B111" s="47"/>
      <c r="C111" s="47"/>
      <c r="D111" s="71"/>
      <c r="E111" s="12"/>
      <c r="F111" s="12"/>
      <c r="G111" s="12"/>
      <c r="H111" s="12"/>
      <c r="I111" s="12"/>
    </row>
    <row r="112" spans="1:9" s="11" customFormat="1" ht="20.100000000000001" customHeight="1">
      <c r="A112" s="15"/>
      <c r="B112" s="47"/>
      <c r="C112" s="47"/>
      <c r="D112" s="71"/>
      <c r="E112" s="12"/>
      <c r="F112" s="12"/>
      <c r="G112" s="12"/>
      <c r="H112" s="12"/>
      <c r="I112" s="12"/>
    </row>
    <row r="113" spans="1:9" s="11" customFormat="1" ht="20.100000000000001" customHeight="1">
      <c r="A113" s="15"/>
      <c r="B113" s="47"/>
      <c r="C113" s="47"/>
      <c r="D113" s="71"/>
      <c r="E113" s="12"/>
      <c r="F113" s="12"/>
      <c r="G113" s="12"/>
      <c r="H113" s="12"/>
      <c r="I113" s="12"/>
    </row>
    <row r="114" spans="1:9" s="11" customFormat="1" ht="20.100000000000001" customHeight="1">
      <c r="A114" s="15"/>
      <c r="B114" s="47"/>
      <c r="C114" s="47"/>
      <c r="D114" s="71"/>
      <c r="E114" s="12"/>
      <c r="F114" s="12"/>
      <c r="G114" s="12"/>
      <c r="H114" s="12"/>
      <c r="I114" s="12"/>
    </row>
    <row r="115" spans="1:9" s="11" customFormat="1" ht="20.100000000000001" customHeight="1">
      <c r="A115" s="15"/>
      <c r="B115" s="47"/>
      <c r="C115" s="47"/>
      <c r="D115" s="71"/>
      <c r="E115" s="12"/>
      <c r="F115" s="12"/>
      <c r="G115" s="12"/>
      <c r="H115" s="12"/>
      <c r="I115" s="12"/>
    </row>
    <row r="116" spans="1:9" s="11" customFormat="1" ht="20.100000000000001" customHeight="1">
      <c r="A116" s="15"/>
      <c r="B116" s="47"/>
      <c r="C116" s="47"/>
      <c r="D116" s="71"/>
      <c r="E116" s="12"/>
      <c r="F116" s="12"/>
      <c r="G116" s="12"/>
      <c r="H116" s="12"/>
      <c r="I116" s="12"/>
    </row>
    <row r="117" spans="1:9" s="11" customFormat="1" ht="20.100000000000001" customHeight="1">
      <c r="A117" s="15"/>
      <c r="B117" s="47"/>
      <c r="C117" s="47"/>
      <c r="D117" s="71"/>
      <c r="E117" s="12"/>
      <c r="F117" s="12"/>
      <c r="G117" s="12"/>
      <c r="H117" s="12"/>
      <c r="I117" s="12"/>
    </row>
    <row r="118" spans="1:9" s="11" customFormat="1" ht="20.100000000000001" customHeight="1">
      <c r="A118" s="15"/>
      <c r="B118" s="47"/>
      <c r="C118" s="47"/>
      <c r="D118" s="71"/>
      <c r="E118" s="12"/>
      <c r="F118" s="12"/>
      <c r="G118" s="12"/>
      <c r="H118" s="12"/>
      <c r="I118" s="12"/>
    </row>
    <row r="119" spans="1:9" s="11" customFormat="1" ht="20.100000000000001" customHeight="1">
      <c r="A119" s="15"/>
      <c r="B119" s="47"/>
      <c r="C119" s="47"/>
      <c r="D119" s="71"/>
      <c r="E119" s="12"/>
      <c r="F119" s="12"/>
      <c r="G119" s="12"/>
      <c r="H119" s="12"/>
      <c r="I119" s="12"/>
    </row>
    <row r="120" spans="1:9" s="11" customFormat="1" ht="20.100000000000001" customHeight="1">
      <c r="A120" s="15"/>
      <c r="B120" s="47"/>
      <c r="C120" s="47"/>
      <c r="D120" s="71"/>
      <c r="E120" s="12"/>
      <c r="F120" s="12"/>
      <c r="G120" s="12"/>
      <c r="H120" s="12"/>
      <c r="I120" s="12"/>
    </row>
    <row r="121" spans="1:9" s="11" customFormat="1" ht="20.100000000000001" customHeight="1">
      <c r="A121" s="15"/>
      <c r="B121" s="47"/>
      <c r="C121" s="47"/>
      <c r="D121" s="71"/>
      <c r="E121" s="12"/>
      <c r="F121" s="12"/>
      <c r="G121" s="12"/>
      <c r="H121" s="12"/>
      <c r="I121" s="12"/>
    </row>
    <row r="122" spans="1:9" s="11" customFormat="1" ht="20.100000000000001" customHeight="1">
      <c r="A122" s="15"/>
      <c r="B122" s="47"/>
      <c r="C122" s="47"/>
      <c r="D122" s="71"/>
      <c r="E122" s="12"/>
      <c r="F122" s="12"/>
      <c r="G122" s="12"/>
      <c r="H122" s="12"/>
      <c r="I122" s="12"/>
    </row>
    <row r="123" spans="1:9" s="11" customFormat="1" ht="20.100000000000001" customHeight="1">
      <c r="A123" s="15"/>
      <c r="B123" s="47"/>
      <c r="C123" s="47"/>
      <c r="D123" s="71"/>
      <c r="E123" s="12"/>
      <c r="F123" s="12"/>
      <c r="G123" s="12"/>
      <c r="H123" s="12"/>
      <c r="I123" s="12"/>
    </row>
    <row r="124" spans="1:9" s="11" customFormat="1" ht="20.100000000000001" customHeight="1">
      <c r="A124" s="15"/>
      <c r="B124" s="47"/>
      <c r="C124" s="47"/>
      <c r="D124" s="71"/>
      <c r="E124" s="12"/>
      <c r="F124" s="12"/>
      <c r="G124" s="12"/>
      <c r="H124" s="12"/>
      <c r="I124" s="12"/>
    </row>
    <row r="125" spans="1:9" s="11" customFormat="1" ht="20.100000000000001" customHeight="1">
      <c r="A125" s="15"/>
      <c r="B125" s="47"/>
      <c r="C125" s="47"/>
      <c r="D125" s="71"/>
      <c r="E125" s="12"/>
      <c r="F125" s="12"/>
      <c r="G125" s="12"/>
      <c r="H125" s="12"/>
      <c r="I125" s="12"/>
    </row>
    <row r="126" spans="1:9" s="11" customFormat="1" ht="20.100000000000001" customHeight="1">
      <c r="A126" s="15"/>
      <c r="B126" s="47"/>
      <c r="C126" s="47"/>
      <c r="D126" s="71"/>
      <c r="E126" s="12"/>
      <c r="F126" s="12"/>
      <c r="G126" s="12"/>
      <c r="H126" s="12"/>
      <c r="I126" s="12"/>
    </row>
    <row r="127" spans="1:9" s="11" customFormat="1" ht="20.100000000000001" customHeight="1">
      <c r="A127" s="15"/>
      <c r="B127" s="47"/>
      <c r="C127" s="47"/>
      <c r="D127" s="71"/>
      <c r="E127" s="12"/>
      <c r="F127" s="12"/>
      <c r="G127" s="12"/>
      <c r="H127" s="12"/>
      <c r="I127" s="12"/>
    </row>
    <row r="128" spans="1:9" s="11" customFormat="1" ht="20.100000000000001" customHeight="1">
      <c r="A128" s="15"/>
      <c r="B128" s="47"/>
      <c r="C128" s="47"/>
      <c r="D128" s="71"/>
      <c r="E128" s="12"/>
      <c r="F128" s="12"/>
      <c r="G128" s="12"/>
      <c r="H128" s="12"/>
      <c r="I128" s="12"/>
    </row>
    <row r="129" spans="1:9" s="11" customFormat="1" ht="20.100000000000001" customHeight="1">
      <c r="A129" s="15"/>
      <c r="B129" s="47"/>
      <c r="C129" s="47"/>
      <c r="D129" s="71"/>
      <c r="E129" s="12"/>
      <c r="F129" s="12"/>
      <c r="G129" s="12"/>
      <c r="H129" s="12"/>
      <c r="I129" s="12"/>
    </row>
    <row r="130" spans="1:9" s="11" customFormat="1" ht="20.100000000000001" customHeight="1">
      <c r="A130" s="15"/>
      <c r="B130" s="47"/>
      <c r="C130" s="47"/>
      <c r="D130" s="71"/>
      <c r="E130" s="12"/>
      <c r="F130" s="12"/>
      <c r="G130" s="12"/>
      <c r="H130" s="12"/>
      <c r="I130" s="12"/>
    </row>
    <row r="131" spans="1:9" s="11" customFormat="1" ht="20.100000000000001" customHeight="1">
      <c r="A131" s="15"/>
      <c r="B131" s="47"/>
      <c r="C131" s="47"/>
      <c r="D131" s="71"/>
      <c r="E131" s="12"/>
      <c r="F131" s="12"/>
      <c r="G131" s="12"/>
      <c r="H131" s="12"/>
      <c r="I131" s="12"/>
    </row>
    <row r="132" spans="1:9" s="11" customFormat="1" ht="20.100000000000001" customHeight="1">
      <c r="A132" s="15"/>
      <c r="B132" s="47"/>
      <c r="C132" s="47"/>
      <c r="D132" s="71"/>
      <c r="E132" s="12"/>
      <c r="F132" s="12"/>
      <c r="G132" s="12"/>
      <c r="H132" s="12"/>
      <c r="I132" s="12"/>
    </row>
    <row r="133" spans="1:9" s="11" customFormat="1" ht="20.100000000000001" customHeight="1">
      <c r="A133" s="15"/>
      <c r="B133" s="47"/>
      <c r="C133" s="47"/>
      <c r="D133" s="71"/>
      <c r="E133" s="12"/>
      <c r="F133" s="12"/>
      <c r="G133" s="12"/>
      <c r="H133" s="12"/>
      <c r="I133" s="12"/>
    </row>
    <row r="134" spans="1:9" s="11" customFormat="1" ht="20.100000000000001" customHeight="1">
      <c r="A134" s="15"/>
      <c r="B134" s="47"/>
      <c r="C134" s="47"/>
      <c r="D134" s="71"/>
      <c r="E134" s="12"/>
      <c r="F134" s="12"/>
      <c r="G134" s="12"/>
      <c r="H134" s="12"/>
      <c r="I134" s="12"/>
    </row>
    <row r="135" spans="1:9" s="11" customFormat="1" ht="20.100000000000001" customHeight="1">
      <c r="A135" s="15"/>
      <c r="B135" s="47"/>
      <c r="C135" s="47"/>
      <c r="D135" s="71"/>
      <c r="E135" s="12"/>
      <c r="F135" s="12"/>
      <c r="G135" s="12"/>
      <c r="H135" s="12"/>
      <c r="I135" s="12"/>
    </row>
    <row r="136" spans="1:9" s="11" customFormat="1" ht="20.100000000000001" customHeight="1">
      <c r="A136" s="15"/>
      <c r="B136" s="47"/>
      <c r="C136" s="47"/>
      <c r="D136" s="71"/>
      <c r="E136" s="12"/>
      <c r="F136" s="12"/>
      <c r="G136" s="12"/>
      <c r="H136" s="12"/>
      <c r="I136" s="12"/>
    </row>
    <row r="137" spans="1:9" s="11" customFormat="1" ht="20.100000000000001" customHeight="1">
      <c r="A137" s="15"/>
      <c r="B137" s="47"/>
      <c r="C137" s="47"/>
      <c r="D137" s="71"/>
      <c r="E137" s="12"/>
      <c r="F137" s="12"/>
      <c r="G137" s="12"/>
      <c r="H137" s="12"/>
      <c r="I137" s="12"/>
    </row>
    <row r="138" spans="1:9" s="11" customFormat="1" ht="20.100000000000001" customHeight="1">
      <c r="A138" s="15"/>
      <c r="B138" s="47"/>
      <c r="C138" s="47"/>
      <c r="D138" s="71"/>
      <c r="E138" s="12"/>
      <c r="F138" s="12"/>
      <c r="G138" s="12"/>
      <c r="H138" s="12"/>
      <c r="I138" s="12"/>
    </row>
    <row r="139" spans="1:9" s="11" customFormat="1" ht="20.100000000000001" customHeight="1">
      <c r="A139" s="15"/>
      <c r="B139" s="47"/>
      <c r="C139" s="47"/>
      <c r="D139" s="71"/>
      <c r="E139" s="12"/>
      <c r="F139" s="12"/>
      <c r="G139" s="12"/>
      <c r="H139" s="12"/>
      <c r="I139" s="12"/>
    </row>
    <row r="140" spans="1:9" s="11" customFormat="1" ht="20.100000000000001" customHeight="1">
      <c r="A140" s="15"/>
      <c r="B140" s="47"/>
      <c r="C140" s="47"/>
      <c r="D140" s="71"/>
      <c r="E140" s="12"/>
      <c r="F140" s="12"/>
      <c r="G140" s="12"/>
      <c r="H140" s="12"/>
      <c r="I140" s="12"/>
    </row>
    <row r="141" spans="1:9" s="11" customFormat="1" ht="20.100000000000001" customHeight="1">
      <c r="A141" s="15"/>
      <c r="B141" s="47"/>
      <c r="C141" s="47"/>
      <c r="D141" s="71"/>
      <c r="E141" s="12"/>
      <c r="F141" s="12"/>
      <c r="G141" s="12"/>
      <c r="H141" s="12"/>
      <c r="I141" s="12"/>
    </row>
    <row r="142" spans="1:9" s="11" customFormat="1" ht="20.100000000000001" customHeight="1">
      <c r="A142" s="15"/>
      <c r="B142" s="47"/>
      <c r="C142" s="47"/>
      <c r="D142" s="71"/>
      <c r="E142" s="12"/>
      <c r="F142" s="12"/>
      <c r="G142" s="12"/>
      <c r="H142" s="12"/>
      <c r="I142" s="12"/>
    </row>
    <row r="143" spans="1:9" s="11" customFormat="1" ht="20.100000000000001" customHeight="1">
      <c r="A143" s="15"/>
      <c r="B143" s="47"/>
      <c r="C143" s="47"/>
      <c r="D143" s="71"/>
      <c r="E143" s="12"/>
      <c r="F143" s="12"/>
      <c r="G143" s="12"/>
      <c r="H143" s="12"/>
      <c r="I143" s="12"/>
    </row>
    <row r="144" spans="1:9" s="11" customFormat="1" ht="20.100000000000001" customHeight="1">
      <c r="A144" s="15"/>
      <c r="B144" s="47"/>
      <c r="C144" s="47"/>
      <c r="D144" s="71"/>
      <c r="E144" s="12"/>
      <c r="F144" s="12"/>
      <c r="G144" s="12"/>
      <c r="H144" s="12"/>
      <c r="I144" s="12"/>
    </row>
    <row r="145" spans="1:9" s="11" customFormat="1" ht="20.100000000000001" customHeight="1">
      <c r="A145" s="15"/>
      <c r="B145" s="47"/>
      <c r="C145" s="47"/>
      <c r="D145" s="71"/>
      <c r="E145" s="12"/>
      <c r="F145" s="12"/>
      <c r="G145" s="12"/>
      <c r="H145" s="12"/>
      <c r="I145" s="12"/>
    </row>
    <row r="146" spans="1:9" s="11" customFormat="1" ht="20.100000000000001" customHeight="1">
      <c r="A146" s="15"/>
      <c r="B146" s="47"/>
      <c r="C146" s="47"/>
      <c r="D146" s="71"/>
      <c r="E146" s="12"/>
      <c r="F146" s="12"/>
      <c r="G146" s="12"/>
      <c r="H146" s="12"/>
      <c r="I146" s="12"/>
    </row>
    <row r="147" spans="1:9" s="11" customFormat="1" ht="20.100000000000001" customHeight="1">
      <c r="A147" s="15"/>
      <c r="B147" s="47"/>
      <c r="C147" s="47"/>
      <c r="D147" s="71"/>
      <c r="E147" s="12"/>
      <c r="F147" s="12"/>
      <c r="G147" s="12"/>
      <c r="H147" s="12"/>
      <c r="I147" s="12"/>
    </row>
    <row r="148" spans="1:9" s="11" customFormat="1" ht="20.100000000000001" customHeight="1">
      <c r="A148" s="15"/>
      <c r="B148" s="47"/>
      <c r="C148" s="47"/>
      <c r="D148" s="71"/>
      <c r="E148" s="12"/>
      <c r="F148" s="12"/>
      <c r="G148" s="12"/>
      <c r="H148" s="12"/>
      <c r="I148" s="12"/>
    </row>
    <row r="149" spans="1:9" s="11" customFormat="1" ht="20.100000000000001" customHeight="1">
      <c r="A149" s="15"/>
      <c r="B149" s="47"/>
      <c r="C149" s="47"/>
      <c r="D149" s="71"/>
      <c r="E149" s="12"/>
      <c r="F149" s="12"/>
      <c r="G149" s="12"/>
      <c r="H149" s="12"/>
      <c r="I149" s="12"/>
    </row>
    <row r="150" spans="1:9" s="11" customFormat="1" ht="20.100000000000001" customHeight="1">
      <c r="A150" s="15"/>
      <c r="B150" s="47"/>
      <c r="C150" s="47"/>
      <c r="D150" s="71"/>
      <c r="E150" s="12"/>
      <c r="F150" s="12"/>
      <c r="G150" s="12"/>
      <c r="H150" s="12"/>
      <c r="I150" s="12"/>
    </row>
    <row r="151" spans="1:9" s="11" customFormat="1" ht="20.100000000000001" customHeight="1">
      <c r="A151" s="15"/>
      <c r="B151" s="47"/>
      <c r="C151" s="47"/>
      <c r="D151" s="71"/>
      <c r="E151" s="12"/>
      <c r="F151" s="12"/>
      <c r="G151" s="12"/>
      <c r="H151" s="12"/>
      <c r="I151" s="12"/>
    </row>
    <row r="152" spans="1:9" s="11" customFormat="1" ht="20.100000000000001" customHeight="1">
      <c r="A152" s="15"/>
      <c r="B152" s="47"/>
      <c r="C152" s="47"/>
      <c r="D152" s="71"/>
      <c r="E152" s="12"/>
      <c r="F152" s="12"/>
      <c r="G152" s="12"/>
      <c r="H152" s="12"/>
      <c r="I152" s="12"/>
    </row>
    <row r="153" spans="1:9" s="11" customFormat="1" ht="20.100000000000001" customHeight="1">
      <c r="A153" s="15"/>
      <c r="B153" s="47"/>
      <c r="C153" s="47"/>
      <c r="D153" s="71"/>
      <c r="E153" s="12"/>
      <c r="F153" s="12"/>
      <c r="G153" s="12"/>
      <c r="H153" s="12"/>
      <c r="I153" s="12"/>
    </row>
    <row r="154" spans="1:9" s="11" customFormat="1" ht="20.100000000000001" customHeight="1">
      <c r="A154" s="15"/>
      <c r="B154" s="47"/>
      <c r="C154" s="47"/>
      <c r="D154" s="71"/>
      <c r="E154" s="12"/>
      <c r="F154" s="12"/>
      <c r="G154" s="12"/>
      <c r="H154" s="12"/>
      <c r="I154" s="12"/>
    </row>
    <row r="155" spans="1:9" s="11" customFormat="1" ht="20.100000000000001" customHeight="1">
      <c r="A155" s="15"/>
      <c r="B155" s="47"/>
      <c r="C155" s="47"/>
      <c r="D155" s="71"/>
      <c r="E155" s="12"/>
      <c r="F155" s="12"/>
      <c r="G155" s="12"/>
      <c r="H155" s="12"/>
      <c r="I155" s="12"/>
    </row>
    <row r="156" spans="1:9" s="11" customFormat="1" ht="20.100000000000001" customHeight="1">
      <c r="A156" s="15"/>
      <c r="B156" s="47"/>
      <c r="C156" s="47"/>
      <c r="D156" s="71"/>
      <c r="E156" s="12"/>
      <c r="F156" s="12"/>
      <c r="G156" s="12"/>
      <c r="H156" s="12"/>
      <c r="I156" s="12"/>
    </row>
    <row r="157" spans="1:9" s="11" customFormat="1" ht="20.100000000000001" customHeight="1">
      <c r="A157" s="15"/>
      <c r="B157" s="47"/>
      <c r="C157" s="47"/>
      <c r="D157" s="71"/>
      <c r="E157" s="12"/>
      <c r="F157" s="12"/>
      <c r="G157" s="12"/>
      <c r="H157" s="12"/>
      <c r="I157" s="12"/>
    </row>
    <row r="158" spans="1:9" s="11" customFormat="1" ht="20.100000000000001" customHeight="1">
      <c r="A158" s="15"/>
      <c r="B158" s="47"/>
      <c r="C158" s="47"/>
      <c r="D158" s="71"/>
      <c r="E158" s="12"/>
      <c r="F158" s="12"/>
      <c r="G158" s="12"/>
      <c r="H158" s="12"/>
      <c r="I158" s="12"/>
    </row>
    <row r="159" spans="1:9" s="11" customFormat="1" ht="20.100000000000001" customHeight="1">
      <c r="A159" s="15"/>
      <c r="B159" s="47"/>
      <c r="C159" s="47"/>
      <c r="D159" s="71"/>
      <c r="E159" s="12"/>
      <c r="F159" s="12"/>
      <c r="G159" s="12"/>
      <c r="H159" s="12"/>
      <c r="I159" s="12"/>
    </row>
    <row r="160" spans="1:9" s="11" customFormat="1" ht="20.100000000000001" customHeight="1">
      <c r="A160" s="15"/>
      <c r="B160" s="47"/>
      <c r="C160" s="47"/>
      <c r="D160" s="71"/>
      <c r="E160" s="12"/>
      <c r="F160" s="12"/>
      <c r="G160" s="12"/>
      <c r="H160" s="12"/>
      <c r="I160" s="12"/>
    </row>
    <row r="161" spans="1:9" s="11" customFormat="1" ht="20.100000000000001" customHeight="1">
      <c r="A161" s="15"/>
      <c r="B161" s="47"/>
      <c r="C161" s="47"/>
      <c r="D161" s="71"/>
      <c r="E161" s="12"/>
      <c r="F161" s="12"/>
      <c r="G161" s="12"/>
      <c r="H161" s="12"/>
      <c r="I161" s="12"/>
    </row>
    <row r="162" spans="1:9" s="11" customFormat="1" ht="20.100000000000001" customHeight="1">
      <c r="A162" s="15"/>
      <c r="B162" s="47"/>
      <c r="C162" s="47"/>
      <c r="D162" s="71"/>
      <c r="E162" s="12"/>
      <c r="F162" s="12"/>
      <c r="G162" s="12"/>
      <c r="H162" s="12"/>
      <c r="I162" s="12"/>
    </row>
    <row r="163" spans="1:9" s="11" customFormat="1" ht="20.100000000000001" customHeight="1">
      <c r="A163" s="15"/>
      <c r="B163" s="47"/>
      <c r="C163" s="47"/>
      <c r="D163" s="71"/>
      <c r="E163" s="12"/>
      <c r="F163" s="12"/>
      <c r="G163" s="12"/>
      <c r="H163" s="12"/>
      <c r="I163" s="12"/>
    </row>
    <row r="164" spans="1:9" s="11" customFormat="1" ht="20.100000000000001" customHeight="1">
      <c r="A164" s="15"/>
      <c r="B164" s="47"/>
      <c r="C164" s="47"/>
      <c r="D164" s="71"/>
      <c r="E164" s="12"/>
      <c r="F164" s="12"/>
      <c r="G164" s="12"/>
      <c r="H164" s="12"/>
      <c r="I164" s="12"/>
    </row>
    <row r="165" spans="1:9" s="11" customFormat="1" ht="20.100000000000001" customHeight="1">
      <c r="A165" s="15"/>
      <c r="B165" s="47"/>
      <c r="C165" s="47"/>
      <c r="D165" s="71"/>
      <c r="E165" s="12"/>
      <c r="F165" s="12"/>
      <c r="G165" s="12"/>
      <c r="H165" s="12"/>
      <c r="I165" s="12"/>
    </row>
    <row r="166" spans="1:9" s="6" customFormat="1" ht="20.100000000000001" customHeight="1">
      <c r="A166" s="36"/>
      <c r="B166" s="5"/>
      <c r="C166" s="5"/>
      <c r="D166" s="20"/>
      <c r="E166" s="21"/>
      <c r="F166" s="21"/>
      <c r="G166" s="21"/>
      <c r="H166" s="21"/>
      <c r="I166" s="21"/>
    </row>
    <row r="167" spans="1:9" s="6" customFormat="1" ht="20.100000000000001" customHeight="1">
      <c r="A167" s="36"/>
      <c r="B167" s="5"/>
      <c r="C167" s="5"/>
      <c r="D167" s="20"/>
      <c r="E167" s="21"/>
      <c r="F167" s="21"/>
      <c r="G167" s="21"/>
      <c r="H167" s="21"/>
      <c r="I167" s="21"/>
    </row>
    <row r="168" spans="1:9" s="6" customFormat="1" ht="20.100000000000001" customHeight="1">
      <c r="A168" s="36"/>
      <c r="B168" s="5"/>
      <c r="C168" s="5"/>
      <c r="D168" s="20"/>
      <c r="E168" s="21"/>
      <c r="F168" s="21"/>
      <c r="G168" s="21"/>
      <c r="H168" s="21"/>
      <c r="I168" s="21"/>
    </row>
    <row r="169" spans="1:9" s="6" customFormat="1" ht="20.100000000000001" customHeight="1">
      <c r="A169" s="36"/>
      <c r="B169" s="5"/>
      <c r="C169" s="5"/>
      <c r="D169" s="20"/>
      <c r="E169" s="21"/>
      <c r="F169" s="21"/>
      <c r="G169" s="21"/>
      <c r="H169" s="21"/>
      <c r="I169" s="21"/>
    </row>
    <row r="170" spans="1:9" s="6" customFormat="1" ht="20.100000000000001" customHeight="1">
      <c r="A170" s="36"/>
      <c r="B170" s="5"/>
      <c r="C170" s="5"/>
      <c r="D170" s="20"/>
      <c r="E170" s="21"/>
      <c r="F170" s="21"/>
      <c r="G170" s="21"/>
      <c r="H170" s="21"/>
      <c r="I170" s="21"/>
    </row>
    <row r="171" spans="1:9" s="6" customFormat="1" ht="20.100000000000001" customHeight="1">
      <c r="A171" s="36"/>
      <c r="B171" s="5"/>
      <c r="C171" s="5"/>
      <c r="D171" s="20"/>
      <c r="E171" s="21"/>
      <c r="F171" s="21"/>
      <c r="G171" s="21"/>
      <c r="H171" s="21"/>
      <c r="I171" s="21"/>
    </row>
    <row r="172" spans="1:9" s="6" customFormat="1" ht="20.100000000000001" customHeight="1">
      <c r="A172" s="36"/>
      <c r="B172" s="5"/>
      <c r="C172" s="5"/>
      <c r="D172" s="20"/>
      <c r="E172" s="21"/>
      <c r="F172" s="21"/>
      <c r="G172" s="21"/>
      <c r="H172" s="21"/>
      <c r="I172" s="21"/>
    </row>
    <row r="173" spans="1:9" s="6" customFormat="1" ht="20.100000000000001" customHeight="1">
      <c r="A173" s="36"/>
      <c r="B173" s="5"/>
      <c r="C173" s="5"/>
      <c r="D173" s="20"/>
      <c r="E173" s="21"/>
      <c r="F173" s="21"/>
      <c r="G173" s="21"/>
      <c r="H173" s="21"/>
      <c r="I173" s="21"/>
    </row>
    <row r="174" spans="1:9" s="6" customFormat="1" ht="20.100000000000001" customHeight="1">
      <c r="A174" s="36"/>
      <c r="B174" s="5"/>
      <c r="C174" s="5"/>
      <c r="D174" s="20"/>
      <c r="E174" s="21"/>
      <c r="F174" s="21"/>
      <c r="G174" s="21"/>
      <c r="H174" s="21"/>
      <c r="I174" s="21"/>
    </row>
    <row r="175" spans="1:9" s="6" customFormat="1" ht="20.100000000000001" customHeight="1">
      <c r="A175" s="36"/>
      <c r="B175" s="5"/>
      <c r="C175" s="5"/>
      <c r="D175" s="20"/>
      <c r="E175" s="21"/>
      <c r="F175" s="21"/>
      <c r="G175" s="21"/>
      <c r="H175" s="21"/>
      <c r="I175" s="21"/>
    </row>
    <row r="176" spans="1:9" s="6" customFormat="1" ht="20.100000000000001" customHeight="1">
      <c r="A176" s="36"/>
      <c r="B176" s="5"/>
      <c r="C176" s="5"/>
      <c r="D176" s="20"/>
      <c r="E176" s="21"/>
      <c r="F176" s="21"/>
      <c r="G176" s="21"/>
      <c r="H176" s="21"/>
      <c r="I176" s="21"/>
    </row>
    <row r="177" spans="1:9" s="6" customFormat="1" ht="20.100000000000001" customHeight="1">
      <c r="A177" s="36"/>
      <c r="B177" s="5"/>
      <c r="C177" s="5"/>
      <c r="D177" s="20"/>
      <c r="E177" s="21"/>
      <c r="F177" s="21"/>
      <c r="G177" s="21"/>
      <c r="H177" s="21"/>
      <c r="I177" s="21"/>
    </row>
    <row r="178" spans="1:9" s="6" customFormat="1" ht="20.100000000000001" customHeight="1">
      <c r="A178" s="36"/>
      <c r="B178" s="5"/>
      <c r="C178" s="5"/>
      <c r="D178" s="20"/>
      <c r="E178" s="21"/>
      <c r="F178" s="21"/>
      <c r="G178" s="21"/>
      <c r="H178" s="21"/>
      <c r="I178" s="21"/>
    </row>
    <row r="179" spans="1:9" s="6" customFormat="1" ht="20.100000000000001" customHeight="1">
      <c r="A179" s="36"/>
      <c r="B179" s="5"/>
      <c r="C179" s="5"/>
      <c r="D179" s="20"/>
      <c r="E179" s="21"/>
      <c r="F179" s="21"/>
      <c r="G179" s="21"/>
      <c r="H179" s="21"/>
      <c r="I179" s="21"/>
    </row>
    <row r="180" spans="1:9" s="6" customFormat="1" ht="20.100000000000001" customHeight="1">
      <c r="A180" s="36"/>
      <c r="B180" s="5"/>
      <c r="C180" s="5"/>
      <c r="D180" s="20"/>
      <c r="E180" s="21"/>
      <c r="F180" s="21"/>
      <c r="G180" s="21"/>
      <c r="H180" s="21"/>
      <c r="I180" s="21"/>
    </row>
    <row r="181" spans="1:9" s="6" customFormat="1" ht="20.100000000000001" customHeight="1">
      <c r="A181" s="36"/>
      <c r="B181" s="5"/>
      <c r="C181" s="5"/>
      <c r="D181" s="20"/>
      <c r="E181" s="21"/>
      <c r="F181" s="21"/>
      <c r="G181" s="21"/>
      <c r="H181" s="21"/>
      <c r="I181" s="21"/>
    </row>
    <row r="182" spans="1:9" s="6" customFormat="1" ht="20.100000000000001" customHeight="1">
      <c r="A182" s="36"/>
      <c r="B182" s="5"/>
      <c r="C182" s="5"/>
      <c r="D182" s="20"/>
      <c r="E182" s="21"/>
      <c r="F182" s="21"/>
      <c r="G182" s="21"/>
      <c r="H182" s="21"/>
      <c r="I182" s="21"/>
    </row>
    <row r="183" spans="1:9" s="6" customFormat="1" ht="20.100000000000001" customHeight="1">
      <c r="A183" s="36"/>
      <c r="B183" s="5"/>
      <c r="C183" s="5"/>
      <c r="D183" s="20"/>
      <c r="E183" s="21"/>
      <c r="F183" s="21"/>
      <c r="G183" s="21"/>
      <c r="H183" s="21"/>
      <c r="I183" s="21"/>
    </row>
    <row r="184" spans="1:9" s="6" customFormat="1" ht="20.100000000000001" customHeight="1">
      <c r="A184" s="36"/>
      <c r="B184" s="5"/>
      <c r="C184" s="5"/>
      <c r="D184" s="20"/>
      <c r="E184" s="21"/>
      <c r="F184" s="21"/>
      <c r="G184" s="21"/>
      <c r="H184" s="21"/>
      <c r="I184" s="21"/>
    </row>
    <row r="185" spans="1:9" s="6" customFormat="1" ht="20.100000000000001" customHeight="1">
      <c r="A185" s="36"/>
      <c r="B185" s="5"/>
      <c r="C185" s="5"/>
      <c r="D185" s="20"/>
      <c r="E185" s="21"/>
      <c r="F185" s="21"/>
      <c r="G185" s="21"/>
      <c r="H185" s="21"/>
      <c r="I185" s="21"/>
    </row>
    <row r="186" spans="1:9" s="6" customFormat="1" ht="20.100000000000001" customHeight="1">
      <c r="A186" s="36"/>
      <c r="B186" s="5"/>
      <c r="C186" s="5"/>
      <c r="D186" s="20"/>
      <c r="E186" s="21"/>
      <c r="F186" s="21"/>
      <c r="G186" s="21"/>
      <c r="H186" s="21"/>
      <c r="I186" s="21"/>
    </row>
    <row r="187" spans="1:9" s="6" customFormat="1" ht="20.100000000000001" customHeight="1">
      <c r="A187" s="36"/>
      <c r="B187" s="5"/>
      <c r="C187" s="5"/>
      <c r="D187" s="20"/>
      <c r="E187" s="21"/>
      <c r="F187" s="21"/>
      <c r="G187" s="21"/>
      <c r="H187" s="21"/>
      <c r="I187" s="21"/>
    </row>
    <row r="188" spans="1:9" s="6" customFormat="1" ht="20.100000000000001" customHeight="1">
      <c r="A188" s="36"/>
      <c r="B188" s="5"/>
      <c r="C188" s="5"/>
      <c r="D188" s="20"/>
      <c r="E188" s="21"/>
      <c r="F188" s="21"/>
      <c r="G188" s="21"/>
      <c r="H188" s="21"/>
      <c r="I188" s="21"/>
    </row>
    <row r="189" spans="1:9" s="6" customFormat="1" ht="20.100000000000001" customHeight="1">
      <c r="A189" s="36"/>
      <c r="B189" s="5"/>
      <c r="C189" s="5"/>
      <c r="D189" s="20"/>
      <c r="E189" s="21"/>
      <c r="F189" s="21"/>
      <c r="G189" s="21"/>
      <c r="H189" s="21"/>
      <c r="I189" s="21"/>
    </row>
    <row r="190" spans="1:9" s="6" customFormat="1" ht="20.100000000000001" customHeight="1">
      <c r="A190" s="36"/>
      <c r="B190" s="5"/>
      <c r="C190" s="5"/>
      <c r="D190" s="20"/>
      <c r="E190" s="21"/>
      <c r="F190" s="21"/>
      <c r="G190" s="21"/>
      <c r="H190" s="21"/>
      <c r="I190" s="21"/>
    </row>
    <row r="191" spans="1:9" s="6" customFormat="1" ht="20.100000000000001" customHeight="1">
      <c r="A191" s="36"/>
      <c r="B191" s="5"/>
      <c r="C191" s="5"/>
      <c r="D191" s="20"/>
      <c r="E191" s="21"/>
      <c r="F191" s="21"/>
      <c r="G191" s="21"/>
      <c r="H191" s="21"/>
      <c r="I191" s="21"/>
    </row>
    <row r="192" spans="1:9" s="6" customFormat="1" ht="20.100000000000001" customHeight="1">
      <c r="A192" s="36"/>
      <c r="B192" s="5"/>
      <c r="C192" s="5"/>
      <c r="D192" s="20"/>
      <c r="E192" s="21"/>
      <c r="F192" s="21"/>
      <c r="G192" s="21"/>
      <c r="H192" s="21"/>
      <c r="I192" s="21"/>
    </row>
    <row r="193" spans="1:9" s="6" customFormat="1" ht="20.100000000000001" customHeight="1">
      <c r="A193" s="36"/>
      <c r="B193" s="5"/>
      <c r="C193" s="5"/>
      <c r="D193" s="20"/>
      <c r="E193" s="21"/>
      <c r="F193" s="21"/>
      <c r="G193" s="21"/>
      <c r="H193" s="21"/>
      <c r="I193" s="21"/>
    </row>
    <row r="194" spans="1:9" s="6" customFormat="1" ht="20.100000000000001" customHeight="1">
      <c r="A194" s="36"/>
      <c r="B194" s="5"/>
      <c r="C194" s="5"/>
      <c r="D194" s="20"/>
      <c r="E194" s="21"/>
      <c r="F194" s="21"/>
      <c r="G194" s="21"/>
      <c r="H194" s="21"/>
      <c r="I194" s="21"/>
    </row>
    <row r="195" spans="1:9" s="6" customFormat="1" ht="20.100000000000001" customHeight="1">
      <c r="A195" s="36"/>
      <c r="B195" s="5"/>
      <c r="C195" s="5"/>
      <c r="D195" s="20"/>
      <c r="E195" s="21"/>
      <c r="F195" s="21"/>
      <c r="G195" s="21"/>
      <c r="H195" s="21"/>
      <c r="I195" s="21"/>
    </row>
    <row r="196" spans="1:9" s="6" customFormat="1" ht="20.100000000000001" customHeight="1">
      <c r="A196" s="36"/>
      <c r="B196" s="5"/>
      <c r="C196" s="5"/>
      <c r="D196" s="20"/>
      <c r="E196" s="21"/>
      <c r="F196" s="21"/>
      <c r="G196" s="21"/>
      <c r="H196" s="21"/>
      <c r="I196" s="21"/>
    </row>
    <row r="197" spans="1:9" s="6" customFormat="1" ht="20.100000000000001" customHeight="1">
      <c r="A197" s="36"/>
      <c r="B197" s="5"/>
      <c r="C197" s="5"/>
      <c r="D197" s="20"/>
      <c r="E197" s="21"/>
      <c r="F197" s="21"/>
      <c r="G197" s="21"/>
      <c r="H197" s="21"/>
      <c r="I197" s="21"/>
    </row>
  </sheetData>
  <phoneticPr fontId="0" type="noConversion"/>
  <printOptions horizontalCentered="1"/>
  <pageMargins left="0.19685039370078741" right="0.19685039370078741" top="0.19685039370078741" bottom="0.19685039370078741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 club fees </vt:lpstr>
      <vt:lpstr>'av club fees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Devlin</dc:creator>
  <cp:lastModifiedBy>Trevor</cp:lastModifiedBy>
  <cp:lastPrinted>2012-11-01T00:52:51Z</cp:lastPrinted>
  <dcterms:created xsi:type="dcterms:W3CDTF">2001-06-07T09:31:28Z</dcterms:created>
  <dcterms:modified xsi:type="dcterms:W3CDTF">2013-01-10T00:49:02Z</dcterms:modified>
</cp:coreProperties>
</file>